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180" windowHeight="52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<sst xmlns="http://schemas.openxmlformats.org/spreadsheetml/2006/main" count="31" uniqueCount="28">
  <si>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k</t>
  </si>
  <si>
    <t>m</t>
  </si>
  <si>
    <t>(-k/m)</t>
  </si>
  <si>
    <t>h</t>
  </si>
  <si>
    <t>x0</t>
  </si>
  <si>
    <t>y0</t>
  </si>
  <si>
    <t>vx0</t>
  </si>
  <si>
    <t>vy0</t>
  </si>
  <si>
    <t>t</t>
  </si>
  <si>
    <t>vx</t>
  </si>
  <si>
    <t>vy</t>
  </si>
  <si>
    <t>g</t>
  </si>
  <si>
    <t>x</t>
  </si>
  <si>
    <t>y</t>
  </si>
  <si>
    <t>temp</t>
  </si>
  <si>
    <t>Chute d'un corps dans l'atmosphère à densité variable suivant l'altitude</t>
  </si>
  <si>
    <t>temps</t>
  </si>
  <si>
    <t>vitesse x</t>
  </si>
  <si>
    <t>vitesse y</t>
  </si>
  <si>
    <t>x(t)</t>
  </si>
  <si>
    <t>y(t)</t>
  </si>
  <si>
    <t>température</t>
  </si>
  <si>
    <t>(en m)</t>
  </si>
  <si>
    <t>(en m/s)</t>
  </si>
  <si>
    <t>K</t>
  </si>
  <si>
    <t xml:space="preserve"> =Kv²</t>
  </si>
  <si>
    <t>densité</t>
  </si>
  <si>
    <t xml:space="preserve"> =(-k/m) exp(y0/y)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</si>
</sst>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Schneidler BT"/>
      <family val="0"/>
    </font>
    <font>
      <sz val="6"/>
      <name val="Schneidler BT"/>
      <family val="1"/>
    </font>
    <font>
      <sz val="6.5"/>
      <name val="Schneidler BT"/>
      <family val="1"/>
    </font>
    <font>
      <sz val="6.75"/>
      <name val="Schneidler BT"/>
      <family val="1"/>
    </font>
    <font>
      <i/>
      <sz val="8.75"/>
      <name val="Schneidler BT"/>
      <family val="1"/>
    </font>
    <font>
      <i/>
      <sz val="8"/>
      <name val="Schneidler BT"/>
      <family val="1"/>
    </font>
    <font>
      <sz val="9"/>
      <name val="Schneidler BT"/>
      <family val="1"/>
    </font>
    <font>
      <sz val="10"/>
      <color indexed="10"/>
      <name val="Schneidler BT"/>
      <family val="1"/>
    </font>
    <font>
      <u val="single"/>
      <sz val="10"/>
      <color indexed="12"/>
      <name val="Schneidler BT"/>
      <family val="0"/>
    </font>
    <font>
      <u val="single"/>
      <sz val="10"/>
      <color indexed="36"/>
      <name val="Schneidler BT"/>
      <family val="0"/>
    </font>
    <font>
      <sz val="12"/>
      <name val="Schneidler BT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9745"/>
          <c:h val="0.96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Feuil1!$A$12:$A$628</c:f>
              <c:numCache/>
            </c:numRef>
          </c:xVal>
          <c:yVal>
            <c:numRef>
              <c:f>Feuil1!$B$12:$B$628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Feuil1!$A$12:$A$628</c:f>
              <c:numCache/>
            </c:numRef>
          </c:xVal>
          <c:yVal>
            <c:numRef>
              <c:f>Feuil1!$C$12:$C$628</c:f>
              <c:numCache/>
            </c:numRef>
          </c:yVal>
          <c:smooth val="0"/>
        </c:ser>
        <c:axId val="284403"/>
        <c:axId val="5972464"/>
      </c:scatterChart>
      <c:valAx>
        <c:axId val="284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Schneidler BT"/>
                    <a:ea typeface="Schneidler BT"/>
                    <a:cs typeface="Schneidler BT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1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2464"/>
        <c:crosses val="autoZero"/>
        <c:crossBetween val="midCat"/>
        <c:dispUnits/>
      </c:valAx>
      <c:valAx>
        <c:axId val="5972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Schneidler BT"/>
                    <a:ea typeface="Schneidler BT"/>
                    <a:cs typeface="Schneidler BT"/>
                  </a:rPr>
                  <a:t>vx, vy</a:t>
                </a:r>
              </a:p>
            </c:rich>
          </c:tx>
          <c:layout>
            <c:manualLayout>
              <c:xMode val="factor"/>
              <c:yMode val="factor"/>
              <c:x val="0.044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4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Schneidler BT"/>
          <a:ea typeface="Schneidler BT"/>
          <a:cs typeface="Schneidler B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Schneidler BT"/>
                <a:ea typeface="Schneidler BT"/>
                <a:cs typeface="Schneidler BT"/>
              </a:rPr>
              <a:t>vitesse ord en fonction vit abs
</a:t>
            </a:r>
          </a:p>
        </c:rich>
      </c:tx>
      <c:layout>
        <c:manualLayout>
          <c:xMode val="factor"/>
          <c:yMode val="factor"/>
          <c:x val="0.01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25"/>
          <c:w val="0.9755"/>
          <c:h val="0.854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Feuil1!$B$12:$B$628</c:f>
              <c:numCache/>
            </c:numRef>
          </c:xVal>
          <c:yVal>
            <c:numRef>
              <c:f>Feuil1!$C$12:$C$628</c:f>
              <c:numCache/>
            </c:numRef>
          </c:yVal>
          <c:smooth val="0"/>
        </c:ser>
        <c:axId val="58312881"/>
        <c:axId val="16610950"/>
      </c:scatterChart>
      <c:valAx>
        <c:axId val="58312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Schneidler BT"/>
                    <a:ea typeface="Schneidler BT"/>
                    <a:cs typeface="Schneidler BT"/>
                  </a:rPr>
                  <a:t>vx</a:t>
                </a:r>
              </a:p>
            </c:rich>
          </c:tx>
          <c:layout>
            <c:manualLayout>
              <c:xMode val="factor"/>
              <c:yMode val="factor"/>
              <c:x val="0.0337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10950"/>
        <c:crosses val="autoZero"/>
        <c:crossBetween val="midCat"/>
        <c:dispUnits/>
      </c:valAx>
      <c:valAx>
        <c:axId val="16610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Schneidler BT"/>
                    <a:ea typeface="Schneidler BT"/>
                    <a:cs typeface="Schneidler BT"/>
                  </a:rPr>
                  <a:t>vy</a:t>
                </a:r>
              </a:p>
            </c:rich>
          </c:tx>
          <c:layout>
            <c:manualLayout>
              <c:xMode val="factor"/>
              <c:yMode val="factor"/>
              <c:x val="0.0287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28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Schneidler BT"/>
          <a:ea typeface="Schneidler BT"/>
          <a:cs typeface="Schneidler BT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température en fonction du temps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98675"/>
          <c:h val="0.89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Feuil1!$A$12:$A$628</c:f>
              <c:numCache/>
            </c:numRef>
          </c:xVal>
          <c:yVal>
            <c:numRef>
              <c:f>Feuil1!$F$12:$F$628</c:f>
              <c:numCache/>
            </c:numRef>
          </c:yVal>
          <c:smooth val="0"/>
        </c:ser>
        <c:axId val="13285631"/>
        <c:axId val="10562796"/>
      </c:scatterChart>
      <c:valAx>
        <c:axId val="1328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factor"/>
              <c:yMode val="factor"/>
              <c:x val="0.03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62796"/>
        <c:crosses val="autoZero"/>
        <c:crossBetween val="midCat"/>
        <c:dispUnits/>
      </c:valAx>
      <c:valAx>
        <c:axId val="105627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température</a:t>
                </a:r>
              </a:p>
            </c:rich>
          </c:tx>
          <c:layout>
            <c:manualLayout>
              <c:xMode val="factor"/>
              <c:yMode val="factor"/>
              <c:x val="0.060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5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chneidler BT"/>
          <a:ea typeface="Schneidler BT"/>
          <a:cs typeface="Schneidler BT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position du corps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"/>
          <c:w val="0.935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Feuil1!$D$12:$D$628</c:f>
              <c:numCache/>
            </c:numRef>
          </c:xVal>
          <c:yVal>
            <c:numRef>
              <c:f>Feuil1!$E$12:$E$628</c:f>
              <c:numCache/>
            </c:numRef>
          </c:yVal>
          <c:smooth val="0"/>
        </c:ser>
        <c:axId val="20492125"/>
        <c:axId val="27681442"/>
      </c:scatterChart>
      <c:valAx>
        <c:axId val="2049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036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81442"/>
        <c:crosses val="autoZero"/>
        <c:crossBetween val="midCat"/>
        <c:dispUnits/>
      </c:valAx>
      <c:valAx>
        <c:axId val="27681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027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92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Schneidler BT"/>
          <a:ea typeface="Schneidler BT"/>
          <a:cs typeface="Schneidler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35</xdr:row>
      <xdr:rowOff>9525</xdr:rowOff>
    </xdr:from>
    <xdr:to>
      <xdr:col>5</xdr:col>
      <xdr:colOff>114300</xdr:colOff>
      <xdr:row>52</xdr:row>
      <xdr:rowOff>57150</xdr:rowOff>
    </xdr:to>
    <xdr:graphicFrame>
      <xdr:nvGraphicFramePr>
        <xdr:cNvPr id="1" name="Chart 2"/>
        <xdr:cNvGraphicFramePr/>
      </xdr:nvGraphicFramePr>
      <xdr:xfrm>
        <a:off x="123825" y="6057900"/>
        <a:ext cx="4181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714375</xdr:colOff>
      <xdr:row>35</xdr:row>
      <xdr:rowOff>76200</xdr:rowOff>
    </xdr:from>
    <xdr:to>
      <xdr:col>10</xdr:col>
      <xdr:colOff>714375</xdr:colOff>
      <xdr:row>52</xdr:row>
      <xdr:rowOff>133350</xdr:rowOff>
    </xdr:to>
    <xdr:graphicFrame>
      <xdr:nvGraphicFramePr>
        <xdr:cNvPr id="2" name="Chart 3"/>
        <xdr:cNvGraphicFramePr/>
      </xdr:nvGraphicFramePr>
      <xdr:xfrm>
        <a:off x="4905375" y="6124575"/>
        <a:ext cx="43529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18</xdr:row>
      <xdr:rowOff>114300</xdr:rowOff>
    </xdr:from>
    <xdr:to>
      <xdr:col>16</xdr:col>
      <xdr:colOff>666750</xdr:colOff>
      <xdr:row>50</xdr:row>
      <xdr:rowOff>161925</xdr:rowOff>
    </xdr:to>
    <xdr:graphicFrame>
      <xdr:nvGraphicFramePr>
        <xdr:cNvPr id="3" name="Chart 4"/>
        <xdr:cNvGraphicFramePr/>
      </xdr:nvGraphicFramePr>
      <xdr:xfrm>
        <a:off x="6229350" y="3248025"/>
        <a:ext cx="8010525" cy="553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1</xdr:row>
      <xdr:rowOff>85725</xdr:rowOff>
    </xdr:from>
    <xdr:to>
      <xdr:col>16</xdr:col>
      <xdr:colOff>219075</xdr:colOff>
      <xdr:row>25</xdr:row>
      <xdr:rowOff>114300</xdr:rowOff>
    </xdr:to>
    <xdr:graphicFrame>
      <xdr:nvGraphicFramePr>
        <xdr:cNvPr id="4" name="Chart 5"/>
        <xdr:cNvGraphicFramePr/>
      </xdr:nvGraphicFramePr>
      <xdr:xfrm>
        <a:off x="5962650" y="266700"/>
        <a:ext cx="7829550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tabSelected="1" workbookViewId="0" topLeftCell="A1">
      <selection activeCell="G19" sqref="G19"/>
    </sheetView>
  </sheetViews>
  <sheetFormatPr defaultColWidth="11.00390625" defaultRowHeight="12.75"/>
  <cols>
    <col min="7" max="7" width="13.125" style="0" bestFit="1" customWidth="1"/>
  </cols>
  <sheetData>
    <row r="1" spans="1:5" ht="14.25" thickBot="1">
      <c r="A1" t="s">
        <v>0</v>
      </c>
      <c r="B1" t="s">
        <v>11</v>
      </c>
      <c r="C1" t="s">
        <v>4</v>
      </c>
      <c r="D1" s="4">
        <v>0</v>
      </c>
      <c r="E1" t="s">
        <v>22</v>
      </c>
    </row>
    <row r="2" spans="1:5" ht="14.25" thickBot="1">
      <c r="A2" s="4">
        <v>0.01</v>
      </c>
      <c r="B2" s="4">
        <v>-10</v>
      </c>
      <c r="C2" t="s">
        <v>5</v>
      </c>
      <c r="D2" s="4">
        <v>6000</v>
      </c>
      <c r="E2" t="s">
        <v>22</v>
      </c>
    </row>
    <row r="3" spans="1:5" ht="14.25" thickBot="1">
      <c r="A3" t="s">
        <v>1</v>
      </c>
      <c r="B3" t="s">
        <v>24</v>
      </c>
      <c r="C3" t="s">
        <v>6</v>
      </c>
      <c r="D3" s="4">
        <v>10</v>
      </c>
      <c r="E3" t="s">
        <v>23</v>
      </c>
    </row>
    <row r="4" spans="1:5" ht="14.25" thickBot="1">
      <c r="A4">
        <v>1</v>
      </c>
      <c r="B4" s="4">
        <v>1</v>
      </c>
      <c r="C4" t="s">
        <v>7</v>
      </c>
      <c r="D4" s="4">
        <v>-10</v>
      </c>
      <c r="E4" t="s">
        <v>23</v>
      </c>
    </row>
    <row r="5" ht="14.25" thickBot="1">
      <c r="A5" t="s">
        <v>2</v>
      </c>
    </row>
    <row r="6" spans="1:7" ht="14.25" thickBot="1">
      <c r="A6">
        <f>-A2/A4</f>
        <v>-0.01</v>
      </c>
      <c r="C6" s="1" t="s">
        <v>15</v>
      </c>
      <c r="D6" s="2"/>
      <c r="E6" s="2"/>
      <c r="F6" s="2"/>
      <c r="G6" s="3"/>
    </row>
    <row r="8" ht="13.5">
      <c r="A8" t="s">
        <v>3</v>
      </c>
    </row>
    <row r="9" spans="1:7" ht="13.5">
      <c r="A9">
        <v>0.01</v>
      </c>
      <c r="F9" t="s">
        <v>21</v>
      </c>
      <c r="G9" t="s">
        <v>26</v>
      </c>
    </row>
    <row r="10" spans="1:7" ht="13.5">
      <c r="A10" t="s">
        <v>16</v>
      </c>
      <c r="B10" t="s">
        <v>17</v>
      </c>
      <c r="C10" t="s">
        <v>18</v>
      </c>
      <c r="D10" t="s">
        <v>19</v>
      </c>
      <c r="E10" t="s">
        <v>20</v>
      </c>
      <c r="F10" t="s">
        <v>25</v>
      </c>
      <c r="G10" t="s">
        <v>27</v>
      </c>
    </row>
    <row r="11" spans="1:7" ht="13.5">
      <c r="A11" t="s">
        <v>8</v>
      </c>
      <c r="B11" t="s">
        <v>9</v>
      </c>
      <c r="C11" t="s">
        <v>10</v>
      </c>
      <c r="D11" t="s">
        <v>12</v>
      </c>
      <c r="E11" t="s">
        <v>13</v>
      </c>
      <c r="F11" t="s">
        <v>14</v>
      </c>
      <c r="G11" t="s">
        <v>0</v>
      </c>
    </row>
    <row r="12" spans="1:7" ht="13.5">
      <c r="A12">
        <v>0</v>
      </c>
      <c r="B12">
        <f>D3</f>
        <v>10</v>
      </c>
      <c r="C12">
        <f>D4</f>
        <v>-10</v>
      </c>
      <c r="D12">
        <f>D1</f>
        <v>0</v>
      </c>
      <c r="E12">
        <f>D2</f>
        <v>6000</v>
      </c>
      <c r="F12">
        <f>$B$4*(B12^2+C12^2)</f>
        <v>200</v>
      </c>
      <c r="G12">
        <f>$A$6*EXP($D$2/E12)</f>
        <v>-0.027182818284590453</v>
      </c>
    </row>
    <row r="13" spans="1:7" ht="13.5">
      <c r="A13">
        <f>A12+$A$9</f>
        <v>0.01</v>
      </c>
      <c r="B13">
        <f>B12+$A$9*(G13*B12*SQRT(B12^2+C12^2))</f>
        <v>9.96155704899722</v>
      </c>
      <c r="C13">
        <f>C12+$A$9*($B$2+G13*C12*SQRT(B12^2+C12^2))</f>
        <v>-10.06155704899722</v>
      </c>
      <c r="D13">
        <f>D12+$A$9*B12</f>
        <v>0.1</v>
      </c>
      <c r="E13">
        <f>E12+$A$9*C12</f>
        <v>5999.9</v>
      </c>
      <c r="F13">
        <f aca="true" t="shared" si="0" ref="F13:F76">$B$4*(B13^2+C13^2)</f>
        <v>200.46754909065183</v>
      </c>
      <c r="G13">
        <f aca="true" t="shared" si="1" ref="G13:G76">$A$6*EXP($D$2/E13)</f>
        <v>-0.027183271342888317</v>
      </c>
    </row>
    <row r="14" spans="1:7" ht="13.5">
      <c r="A14">
        <f aca="true" t="shared" si="2" ref="A14:A77">A13+$A$9</f>
        <v>0.02</v>
      </c>
      <c r="B14">
        <f>B13+$A$9*(G14*B13*SQRT(B13^2+C13^2))</f>
        <v>9.92321650502941</v>
      </c>
      <c r="C14">
        <f aca="true" t="shared" si="3" ref="C14:C77">C13+$A$9*($B$2+G14*C13*SQRT(B13^2+C13^2))</f>
        <v>-10.122831619978014</v>
      </c>
      <c r="D14">
        <f aca="true" t="shared" si="4" ref="D14:D77">D13+$A$9*B13</f>
        <v>0.1996155704899722</v>
      </c>
      <c r="E14">
        <f aca="true" t="shared" si="5" ref="E14:E77">E13+$A$9*C13</f>
        <v>5999.79938442951</v>
      </c>
      <c r="F14">
        <f t="shared" si="0"/>
        <v>200.9419458121148</v>
      </c>
      <c r="G14">
        <f t="shared" si="1"/>
        <v>-0.027183727212942946</v>
      </c>
    </row>
    <row r="15" spans="1:7" ht="13.5">
      <c r="A15">
        <f t="shared" si="2"/>
        <v>0.03</v>
      </c>
      <c r="B15">
        <f aca="true" t="shared" si="6" ref="B15:B77">B14+$A$9*(G15*B14*SQRT(B14^2+C14^2))</f>
        <v>9.884977718685217</v>
      </c>
      <c r="C15">
        <f t="shared" si="3"/>
        <v>-10.183823623395616</v>
      </c>
      <c r="D15">
        <f t="shared" si="4"/>
        <v>0.2988477355402663</v>
      </c>
      <c r="E15">
        <f t="shared" si="5"/>
        <v>5999.69815611331</v>
      </c>
      <c r="F15">
        <f t="shared" si="0"/>
        <v>201.42304809133384</v>
      </c>
      <c r="G15">
        <f t="shared" si="1"/>
        <v>-0.02718418588237746</v>
      </c>
    </row>
    <row r="16" spans="1:7" ht="13.5">
      <c r="A16">
        <f t="shared" si="2"/>
        <v>0.04</v>
      </c>
      <c r="B16">
        <f t="shared" si="6"/>
        <v>9.846840064191044</v>
      </c>
      <c r="C16">
        <f t="shared" si="3"/>
        <v>-10.244532978759716</v>
      </c>
      <c r="D16">
        <f t="shared" si="4"/>
        <v>0.39769751272711845</v>
      </c>
      <c r="E16">
        <f t="shared" si="5"/>
        <v>5999.596317877076</v>
      </c>
      <c r="F16">
        <f t="shared" si="0"/>
        <v>201.9107152026533</v>
      </c>
      <c r="G16">
        <f t="shared" si="1"/>
        <v>-0.027184647338810916</v>
      </c>
    </row>
    <row r="17" spans="1:7" ht="13.5">
      <c r="A17">
        <f t="shared" si="2"/>
        <v>0.05</v>
      </c>
      <c r="B17">
        <f t="shared" si="6"/>
        <v>9.808802938881614</v>
      </c>
      <c r="C17">
        <f t="shared" si="3"/>
        <v>-10.304959614908022</v>
      </c>
      <c r="D17">
        <f t="shared" si="4"/>
        <v>0.4961659133690289</v>
      </c>
      <c r="E17">
        <f t="shared" si="5"/>
        <v>5999.493872547288</v>
      </c>
      <c r="F17">
        <f t="shared" si="0"/>
        <v>202.40480775869787</v>
      </c>
      <c r="G17">
        <f t="shared" si="1"/>
        <v>-0.02718511156985873</v>
      </c>
    </row>
    <row r="18" spans="1:7" ht="13.5">
      <c r="A18">
        <f t="shared" si="2"/>
        <v>0.060000000000000005</v>
      </c>
      <c r="B18">
        <f t="shared" si="6"/>
        <v>9.770865762676934</v>
      </c>
      <c r="C18">
        <f t="shared" si="3"/>
        <v>-10.365103470266435</v>
      </c>
      <c r="D18">
        <f t="shared" si="4"/>
        <v>0.594253942757845</v>
      </c>
      <c r="E18">
        <f t="shared" si="5"/>
        <v>5999.390822951139</v>
      </c>
      <c r="F18">
        <f t="shared" si="0"/>
        <v>202.9051877015816</v>
      </c>
      <c r="G18">
        <f t="shared" si="1"/>
        <v>-0.027185578563133056</v>
      </c>
    </row>
    <row r="19" spans="1:7" ht="13.5">
      <c r="A19">
        <f t="shared" si="2"/>
        <v>0.07</v>
      </c>
      <c r="B19">
        <f t="shared" si="6"/>
        <v>9.733027977565662</v>
      </c>
      <c r="C19">
        <f t="shared" si="3"/>
        <v>-10.424964493097988</v>
      </c>
      <c r="D19">
        <f t="shared" si="4"/>
        <v>0.6919626003846144</v>
      </c>
      <c r="E19">
        <f t="shared" si="5"/>
        <v>5999.287171916436</v>
      </c>
      <c r="F19">
        <f t="shared" si="0"/>
        <v>203.4117182944297</v>
      </c>
      <c r="G19">
        <f t="shared" si="1"/>
        <v>-0.02718604830624314</v>
      </c>
    </row>
    <row r="20" spans="1:7" ht="13.5">
      <c r="A20">
        <f t="shared" si="2"/>
        <v>0.08</v>
      </c>
      <c r="B20">
        <f t="shared" si="6"/>
        <v>9.695289047094882</v>
      </c>
      <c r="C20">
        <f t="shared" si="3"/>
        <v>-10.484542641740711</v>
      </c>
      <c r="D20">
        <f t="shared" si="4"/>
        <v>0.7892928801602711</v>
      </c>
      <c r="E20">
        <f t="shared" si="5"/>
        <v>5999.182922271505</v>
      </c>
      <c r="F20">
        <f t="shared" si="0"/>
        <v>203.9242641131973</v>
      </c>
      <c r="G20">
        <f t="shared" si="1"/>
        <v>-0.027186520786795763</v>
      </c>
    </row>
    <row r="21" spans="1:7" ht="13.5">
      <c r="A21">
        <f t="shared" si="2"/>
        <v>0.09</v>
      </c>
      <c r="B21">
        <f t="shared" si="6"/>
        <v>9.657648455866282</v>
      </c>
      <c r="C21">
        <f t="shared" si="3"/>
        <v>-10.54383788483459</v>
      </c>
      <c r="D21">
        <f t="shared" si="4"/>
        <v>0.8862457706312199</v>
      </c>
      <c r="E21">
        <f t="shared" si="5"/>
        <v>5999.078076845088</v>
      </c>
      <c r="F21">
        <f t="shared" si="0"/>
        <v>204.4426910387695</v>
      </c>
      <c r="G21">
        <f t="shared" si="1"/>
        <v>-0.027186995992395678</v>
      </c>
    </row>
    <row r="22" spans="1:7" ht="13.5">
      <c r="A22">
        <f t="shared" si="2"/>
        <v>0.09999999999999999</v>
      </c>
      <c r="B22">
        <f t="shared" si="6"/>
        <v>9.620105709038747</v>
      </c>
      <c r="C22">
        <f t="shared" si="3"/>
        <v>-10.602850201537784</v>
      </c>
      <c r="D22">
        <f t="shared" si="4"/>
        <v>0.9828222551898828</v>
      </c>
      <c r="E22">
        <f t="shared" si="5"/>
        <v>5998.972638466239</v>
      </c>
      <c r="F22">
        <f t="shared" si="0"/>
        <v>204.9668662493297</v>
      </c>
      <c r="G22">
        <f t="shared" si="1"/>
        <v>-0.027187473910645993</v>
      </c>
    </row>
    <row r="23" spans="1:7" ht="13.5">
      <c r="A23">
        <f t="shared" si="2"/>
        <v>0.10999999999999999</v>
      </c>
      <c r="B23">
        <f t="shared" si="6"/>
        <v>9.58266033183735</v>
      </c>
      <c r="C23">
        <f t="shared" si="3"/>
        <v>-10.66157958173228</v>
      </c>
      <c r="D23">
        <f t="shared" si="4"/>
        <v>1.0790233122802702</v>
      </c>
      <c r="E23">
        <f t="shared" si="5"/>
        <v>5998.866609964223</v>
      </c>
      <c r="F23">
        <f t="shared" si="0"/>
        <v>205.49665821297975</v>
      </c>
      <c r="G23">
        <f t="shared" si="1"/>
        <v>-0.02718795452914862</v>
      </c>
    </row>
    <row r="24" spans="1:7" ht="13.5">
      <c r="A24">
        <f t="shared" si="2"/>
        <v>0.11999999999999998</v>
      </c>
      <c r="B24">
        <f t="shared" si="6"/>
        <v>9.545311869068755</v>
      </c>
      <c r="C24">
        <f t="shared" si="3"/>
        <v>-10.720026026219122</v>
      </c>
      <c r="D24">
        <f t="shared" si="4"/>
        <v>1.1748499155986436</v>
      </c>
      <c r="E24">
        <f t="shared" si="5"/>
        <v>5998.759994168406</v>
      </c>
      <c r="F24">
        <f t="shared" si="0"/>
        <v>206.03193668060015</v>
      </c>
      <c r="G24">
        <f t="shared" si="1"/>
        <v>-0.027188437835504762</v>
      </c>
    </row>
    <row r="25" spans="1:7" ht="13.5">
      <c r="A25">
        <f t="shared" si="2"/>
        <v>0.12999999999999998</v>
      </c>
      <c r="B25">
        <f t="shared" si="6"/>
        <v>9.508059884643016</v>
      </c>
      <c r="C25">
        <f t="shared" si="3"/>
        <v>-10.77818954690342</v>
      </c>
      <c r="D25">
        <f t="shared" si="4"/>
        <v>1.2703030342893311</v>
      </c>
      <c r="E25">
        <f t="shared" si="5"/>
        <v>5998.652793908143</v>
      </c>
      <c r="F25">
        <f t="shared" si="0"/>
        <v>206.5725726789359</v>
      </c>
      <c r="G25">
        <f t="shared" si="1"/>
        <v>-0.02718892381731532</v>
      </c>
    </row>
    <row r="26" spans="1:7" ht="13.5">
      <c r="A26">
        <f t="shared" si="2"/>
        <v>0.13999999999999999</v>
      </c>
      <c r="B26">
        <f t="shared" si="6"/>
        <v>9.470903961101765</v>
      </c>
      <c r="C26">
        <f t="shared" si="3"/>
        <v>-10.836070166969279</v>
      </c>
      <c r="D26">
        <f t="shared" si="4"/>
        <v>1.3653836331357612</v>
      </c>
      <c r="E26">
        <f t="shared" si="5"/>
        <v>5998.545012012674</v>
      </c>
      <c r="F26">
        <f t="shared" si="0"/>
        <v>207.1184385038947</v>
      </c>
      <c r="G26">
        <f t="shared" si="1"/>
        <v>-0.027189412462181383</v>
      </c>
    </row>
    <row r="27" spans="1:7" ht="13.5">
      <c r="A27">
        <f t="shared" si="2"/>
        <v>0.15</v>
      </c>
      <c r="B27">
        <f t="shared" si="6"/>
        <v>9.433843699152794</v>
      </c>
      <c r="C27">
        <f t="shared" si="3"/>
        <v>-10.893667921044846</v>
      </c>
      <c r="D27">
        <f t="shared" si="4"/>
        <v>1.460092672746779</v>
      </c>
      <c r="E27">
        <f t="shared" si="5"/>
        <v>5998.436651311004</v>
      </c>
      <c r="F27">
        <f t="shared" si="0"/>
        <v>207.66940771404643</v>
      </c>
      <c r="G27">
        <f t="shared" si="1"/>
        <v>-0.027189903757704702</v>
      </c>
    </row>
    <row r="28" spans="1:7" ht="13.5">
      <c r="A28">
        <f t="shared" si="2"/>
        <v>0.16</v>
      </c>
      <c r="B28">
        <f t="shared" si="6"/>
        <v>9.396878717210999</v>
      </c>
      <c r="C28">
        <f t="shared" si="3"/>
        <v>-10.950982855357625</v>
      </c>
      <c r="D28">
        <f t="shared" si="4"/>
        <v>1.5544311097383068</v>
      </c>
      <c r="E28">
        <f t="shared" si="5"/>
        <v>5998.327714631794</v>
      </c>
      <c r="F28">
        <f t="shared" si="0"/>
        <v>208.22535512430966</v>
      </c>
      <c r="G28">
        <f t="shared" si="1"/>
        <v>-0.027190397691488177</v>
      </c>
    </row>
    <row r="29" spans="1:7" ht="13.5">
      <c r="A29">
        <f t="shared" si="2"/>
        <v>0.17</v>
      </c>
      <c r="B29">
        <f t="shared" si="6"/>
        <v>9.36000865094571</v>
      </c>
      <c r="C29">
        <f t="shared" si="3"/>
        <v>-11.008015027880235</v>
      </c>
      <c r="D29">
        <f t="shared" si="4"/>
        <v>1.6483998969104168</v>
      </c>
      <c r="E29">
        <f t="shared" si="5"/>
        <v>5998.218204803241</v>
      </c>
      <c r="F29">
        <f t="shared" si="0"/>
        <v>208.78615679981561</v>
      </c>
      <c r="G29">
        <f t="shared" si="1"/>
        <v>-0.027190894251136327</v>
      </c>
    </row>
    <row r="30" spans="1:7" ht="13.5">
      <c r="A30">
        <f t="shared" si="2"/>
        <v>0.18000000000000002</v>
      </c>
      <c r="B30">
        <f t="shared" si="6"/>
        <v>9.323233152834353</v>
      </c>
      <c r="C30">
        <f t="shared" si="3"/>
        <v>-11.064764508466805</v>
      </c>
      <c r="D30">
        <f t="shared" si="4"/>
        <v>1.7419999834198738</v>
      </c>
      <c r="E30">
        <f t="shared" si="5"/>
        <v>5998.108124652962</v>
      </c>
      <c r="F30">
        <f t="shared" si="0"/>
        <v>209.35169004993622</v>
      </c>
      <c r="G30">
        <f t="shared" si="1"/>
        <v>-0.02719139342425582</v>
      </c>
    </row>
    <row r="31" spans="1:7" ht="13.5">
      <c r="A31">
        <f t="shared" si="2"/>
        <v>0.19000000000000003</v>
      </c>
      <c r="B31">
        <f t="shared" si="6"/>
        <v>9.286551891722459</v>
      </c>
      <c r="C31">
        <f t="shared" si="3"/>
        <v>-11.12123137898014</v>
      </c>
      <c r="D31">
        <f t="shared" si="4"/>
        <v>1.8352323149482173</v>
      </c>
      <c r="E31">
        <f t="shared" si="5"/>
        <v>5997.997477007877</v>
      </c>
      <c r="F31">
        <f t="shared" si="0"/>
        <v>209.92183342246648</v>
      </c>
      <c r="G31">
        <f t="shared" si="1"/>
        <v>-0.027191895198455943</v>
      </c>
    </row>
    <row r="32" spans="1:7" ht="13.5">
      <c r="A32">
        <f t="shared" si="2"/>
        <v>0.20000000000000004</v>
      </c>
      <c r="B32">
        <f t="shared" si="6"/>
        <v>9.249964552389995</v>
      </c>
      <c r="C32">
        <f t="shared" si="3"/>
        <v>-11.177415733409875</v>
      </c>
      <c r="D32">
        <f t="shared" si="4"/>
        <v>1.9280978338654418</v>
      </c>
      <c r="E32">
        <f t="shared" si="5"/>
        <v>5997.886264694087</v>
      </c>
      <c r="F32">
        <f t="shared" si="0"/>
        <v>210.49646669795004</v>
      </c>
      <c r="G32">
        <f t="shared" si="1"/>
        <v>-0.027192399561349126</v>
      </c>
    </row>
    <row r="33" spans="1:7" ht="13.5">
      <c r="A33">
        <f t="shared" si="2"/>
        <v>0.21000000000000005</v>
      </c>
      <c r="B33">
        <f t="shared" si="6"/>
        <v>9.213470835124006</v>
      </c>
      <c r="C33">
        <f t="shared" si="3"/>
        <v>-11.23331767798175</v>
      </c>
      <c r="D33">
        <f t="shared" si="4"/>
        <v>2.0205974793893415</v>
      </c>
      <c r="E33">
        <f t="shared" si="5"/>
        <v>5997.774490536753</v>
      </c>
      <c r="F33">
        <f t="shared" si="0"/>
        <v>211.07547088413796</v>
      </c>
      <c r="G33">
        <f t="shared" si="1"/>
        <v>-0.02719290650055145</v>
      </c>
    </row>
    <row r="34" spans="1:7" ht="13.5">
      <c r="A34">
        <f t="shared" si="2"/>
        <v>0.22000000000000006</v>
      </c>
      <c r="B34">
        <f t="shared" si="6"/>
        <v>9.17707045529753</v>
      </c>
      <c r="C34">
        <f t="shared" si="3"/>
        <v>-11.288937331258213</v>
      </c>
      <c r="D34">
        <f t="shared" si="4"/>
        <v>2.1127321877405816</v>
      </c>
      <c r="E34">
        <f t="shared" si="5"/>
        <v>5997.662157359973</v>
      </c>
      <c r="F34">
        <f t="shared" si="0"/>
        <v>211.65872821057013</v>
      </c>
      <c r="G34">
        <f t="shared" si="1"/>
        <v>-0.027193416003683187</v>
      </c>
    </row>
    <row r="35" spans="1:7" ht="13.5">
      <c r="A35">
        <f t="shared" si="2"/>
        <v>0.23000000000000007</v>
      </c>
      <c r="B35">
        <f t="shared" si="6"/>
        <v>9.140763142954787</v>
      </c>
      <c r="C35">
        <f t="shared" si="3"/>
        <v>-11.344274824230489</v>
      </c>
      <c r="D35">
        <f t="shared" si="4"/>
        <v>2.204502892293557</v>
      </c>
      <c r="E35">
        <f t="shared" si="5"/>
        <v>5997.54926798666</v>
      </c>
      <c r="F35">
        <f t="shared" si="0"/>
        <v>212.24612212327037</v>
      </c>
      <c r="G35">
        <f t="shared" si="1"/>
        <v>-0.0271939280583693</v>
      </c>
    </row>
    <row r="36" spans="1:7" ht="13.5">
      <c r="A36">
        <f t="shared" si="2"/>
        <v>0.24000000000000007</v>
      </c>
      <c r="B36">
        <f t="shared" si="6"/>
        <v>9.104548642402612</v>
      </c>
      <c r="C36">
        <f t="shared" si="3"/>
        <v>-11.399330300402326</v>
      </c>
      <c r="D36">
        <f t="shared" si="4"/>
        <v>2.295910523723105</v>
      </c>
      <c r="E36">
        <f t="shared" si="5"/>
        <v>5997.435825238418</v>
      </c>
      <c r="F36">
        <f t="shared" si="0"/>
        <v>212.83753727954584</v>
      </c>
      <c r="G36">
        <f t="shared" si="1"/>
        <v>-0.027194442652239994</v>
      </c>
    </row>
    <row r="37" spans="1:7" ht="13.5">
      <c r="A37">
        <f t="shared" si="2"/>
        <v>0.25000000000000006</v>
      </c>
      <c r="B37">
        <f t="shared" si="6"/>
        <v>9.068426711808103</v>
      </c>
      <c r="C37">
        <f t="shared" si="3"/>
        <v>-11.454103915865558</v>
      </c>
      <c r="D37">
        <f t="shared" si="4"/>
        <v>2.386956010147131</v>
      </c>
      <c r="E37">
        <f t="shared" si="5"/>
        <v>5997.321831935414</v>
      </c>
      <c r="F37">
        <f t="shared" si="0"/>
        <v>213.43285954288143</v>
      </c>
      <c r="G37">
        <f t="shared" si="1"/>
        <v>-0.027194959772931238</v>
      </c>
    </row>
    <row r="38" spans="1:7" ht="13.5">
      <c r="A38">
        <f t="shared" si="2"/>
        <v>0.26000000000000006</v>
      </c>
      <c r="B38">
        <f t="shared" si="6"/>
        <v>9.032397122802468</v>
      </c>
      <c r="C38">
        <f t="shared" si="3"/>
        <v>-11.508595839367668</v>
      </c>
      <c r="D38">
        <f t="shared" si="4"/>
        <v>2.477640277265212</v>
      </c>
      <c r="E38">
        <f t="shared" si="5"/>
        <v>5997.2072908962555</v>
      </c>
      <c r="F38">
        <f t="shared" si="0"/>
        <v>214.0319759779211</v>
      </c>
      <c r="G38">
        <f t="shared" si="1"/>
        <v>-0.02719547940808528</v>
      </c>
    </row>
    <row r="39" spans="1:7" ht="13.5">
      <c r="A39">
        <f t="shared" si="2"/>
        <v>0.2700000000000001</v>
      </c>
      <c r="B39">
        <f t="shared" si="6"/>
        <v>8.996459660091041</v>
      </c>
      <c r="C39">
        <f t="shared" si="3"/>
        <v>-11.562806252371539</v>
      </c>
      <c r="D39">
        <f t="shared" si="4"/>
        <v>2.567964248493237</v>
      </c>
      <c r="E39">
        <f t="shared" si="5"/>
        <v>5997.092204937861</v>
      </c>
      <c r="F39">
        <f t="shared" si="0"/>
        <v>214.63477484552777</v>
      </c>
      <c r="G39">
        <f t="shared" si="1"/>
        <v>-0.02719600154535126</v>
      </c>
    </row>
    <row r="40" spans="1:7" ht="13.5">
      <c r="A40">
        <f t="shared" si="2"/>
        <v>0.2800000000000001</v>
      </c>
      <c r="B40">
        <f t="shared" si="6"/>
        <v>8.960614121069431</v>
      </c>
      <c r="C40">
        <f t="shared" si="3"/>
        <v>-11.616735349107522</v>
      </c>
      <c r="D40">
        <f t="shared" si="4"/>
        <v>2.6579288450941476</v>
      </c>
      <c r="E40">
        <f t="shared" si="5"/>
        <v>5996.976576875338</v>
      </c>
      <c r="F40">
        <f t="shared" si="0"/>
        <v>215.24114559791315</v>
      </c>
      <c r="G40">
        <f t="shared" si="1"/>
        <v>-0.027196526172385674</v>
      </c>
    </row>
    <row r="41" spans="1:7" ht="13.5">
      <c r="A41">
        <f t="shared" si="2"/>
        <v>0.2900000000000001</v>
      </c>
      <c r="B41">
        <f t="shared" si="6"/>
        <v>8.924860315445793</v>
      </c>
      <c r="C41">
        <f t="shared" si="3"/>
        <v>-11.67038333661804</v>
      </c>
      <c r="D41">
        <f t="shared" si="4"/>
        <v>2.7475349863048417</v>
      </c>
      <c r="E41">
        <f t="shared" si="5"/>
        <v>5996.860409521847</v>
      </c>
      <c r="F41">
        <f t="shared" si="0"/>
        <v>215.8509788738312</v>
      </c>
      <c r="G41">
        <f t="shared" si="1"/>
        <v>-0.027197053276852966</v>
      </c>
    </row>
    <row r="42" spans="1:7" ht="13.5">
      <c r="A42">
        <f t="shared" si="2"/>
        <v>0.3000000000000001</v>
      </c>
      <c r="B42">
        <f t="shared" si="6"/>
        <v>8.889198064869163</v>
      </c>
      <c r="C42">
        <f t="shared" si="3"/>
        <v>-11.723750434794857</v>
      </c>
      <c r="D42">
        <f t="shared" si="4"/>
        <v>2.8367835894592996</v>
      </c>
      <c r="E42">
        <f t="shared" si="5"/>
        <v>5996.743705688481</v>
      </c>
      <c r="F42">
        <f t="shared" si="0"/>
        <v>216.46416649382627</v>
      </c>
      <c r="G42">
        <f t="shared" si="1"/>
        <v>-0.027197582846426066</v>
      </c>
    </row>
    <row r="43" spans="1:7" ht="13.5">
      <c r="A43">
        <f t="shared" si="2"/>
        <v>0.3100000000000001</v>
      </c>
      <c r="B43">
        <f t="shared" si="6"/>
        <v>8.85362720256386</v>
      </c>
      <c r="C43">
        <f t="shared" si="3"/>
        <v>-11.776836876409211</v>
      </c>
      <c r="D43">
        <f t="shared" si="4"/>
        <v>2.925675570107991</v>
      </c>
      <c r="E43">
        <f t="shared" si="5"/>
        <v>5996.626468184133</v>
      </c>
      <c r="F43">
        <f t="shared" si="0"/>
        <v>217.08060145553065</v>
      </c>
      <c r="G43">
        <f t="shared" si="1"/>
        <v>-0.02719811486878695</v>
      </c>
    </row>
    <row r="44" spans="1:7" ht="13.5">
      <c r="A44">
        <f t="shared" si="2"/>
        <v>0.3200000000000001</v>
      </c>
      <c r="B44">
        <f t="shared" si="6"/>
        <v>8.818147572969892</v>
      </c>
      <c r="C44">
        <f t="shared" si="3"/>
        <v>-11.829642907134946</v>
      </c>
      <c r="D44">
        <f t="shared" si="4"/>
        <v>3.0142118421336295</v>
      </c>
      <c r="E44">
        <f t="shared" si="5"/>
        <v>5996.508699815369</v>
      </c>
      <c r="F44">
        <f t="shared" si="0"/>
        <v>217.70017792900293</v>
      </c>
      <c r="G44">
        <f t="shared" si="1"/>
        <v>-0.02719864933162717</v>
      </c>
    </row>
    <row r="45" spans="1:7" ht="13.5">
      <c r="A45">
        <f t="shared" si="2"/>
        <v>0.3300000000000001</v>
      </c>
      <c r="B45">
        <f t="shared" si="6"/>
        <v>8.782759031389334</v>
      </c>
      <c r="C45">
        <f t="shared" si="3"/>
        <v>-11.882168785564843</v>
      </c>
      <c r="D45">
        <f t="shared" si="4"/>
        <v>3.1023933178633283</v>
      </c>
      <c r="E45">
        <f t="shared" si="5"/>
        <v>5996.390403386298</v>
      </c>
      <c r="F45">
        <f t="shared" si="0"/>
        <v>218.32279125210243</v>
      </c>
      <c r="G45">
        <f t="shared" si="1"/>
        <v>-0.02719918622264843</v>
      </c>
    </row>
    <row r="46" spans="1:7" ht="13.5">
      <c r="A46">
        <f t="shared" si="2"/>
        <v>0.34000000000000014</v>
      </c>
      <c r="B46">
        <f t="shared" si="6"/>
        <v>8.747461443638672</v>
      </c>
      <c r="C46">
        <f t="shared" si="3"/>
        <v>-11.934414783220285</v>
      </c>
      <c r="D46">
        <f t="shared" si="4"/>
        <v>3.1902209081772215</v>
      </c>
      <c r="E46">
        <f t="shared" si="5"/>
        <v>5996.271581698443</v>
      </c>
      <c r="F46">
        <f t="shared" si="0"/>
        <v>218.94833792589205</v>
      </c>
      <c r="G46">
        <f t="shared" si="1"/>
        <v>-0.027199725529563158</v>
      </c>
    </row>
    <row r="47" spans="1:7" ht="13.5">
      <c r="A47">
        <f t="shared" si="2"/>
        <v>0.35000000000000014</v>
      </c>
      <c r="B47">
        <f t="shared" si="6"/>
        <v>8.712254685707027</v>
      </c>
      <c r="C47">
        <f t="shared" si="3"/>
        <v>-11.98638118455444</v>
      </c>
      <c r="D47">
        <f t="shared" si="4"/>
        <v>3.2776955226136084</v>
      </c>
      <c r="E47">
        <f t="shared" si="5"/>
        <v>5996.15223755061</v>
      </c>
      <c r="F47">
        <f t="shared" si="0"/>
        <v>219.57671561006475</v>
      </c>
      <c r="G47">
        <f t="shared" si="1"/>
        <v>-0.02720026724009502</v>
      </c>
    </row>
    <row r="48" spans="1:7" ht="13.5">
      <c r="A48">
        <f t="shared" si="2"/>
        <v>0.36000000000000015</v>
      </c>
      <c r="B48">
        <f t="shared" si="6"/>
        <v>8.67713864342027</v>
      </c>
      <c r="C48">
        <f t="shared" si="3"/>
        <v>-12.038068286949123</v>
      </c>
      <c r="D48">
        <f t="shared" si="4"/>
        <v>3.3648180694706786</v>
      </c>
      <c r="E48">
        <f t="shared" si="5"/>
        <v>5996.032373738764</v>
      </c>
      <c r="F48">
        <f t="shared" si="0"/>
        <v>220.20782311838752</v>
      </c>
      <c r="G48">
        <f t="shared" si="1"/>
        <v>-0.027200811341979495</v>
      </c>
    </row>
    <row r="49" spans="1:7" ht="13.5">
      <c r="A49">
        <f t="shared" si="2"/>
        <v>0.37000000000000016</v>
      </c>
      <c r="B49">
        <f t="shared" si="6"/>
        <v>8.64211321211095</v>
      </c>
      <c r="C49">
        <f t="shared" si="3"/>
        <v>-12.089476400705475</v>
      </c>
      <c r="D49">
        <f t="shared" si="4"/>
        <v>3.451589455904881</v>
      </c>
      <c r="E49">
        <f t="shared" si="5"/>
        <v>5995.9119930558945</v>
      </c>
      <c r="F49">
        <f t="shared" si="0"/>
        <v>220.84156041415724</v>
      </c>
      <c r="G49">
        <f t="shared" si="1"/>
        <v>-0.027201357822964466</v>
      </c>
    </row>
    <row r="50" spans="1:7" ht="13.5">
      <c r="A50">
        <f t="shared" si="2"/>
        <v>0.38000000000000017</v>
      </c>
      <c r="B50">
        <f t="shared" si="6"/>
        <v>8.607178296294022</v>
      </c>
      <c r="C50">
        <f t="shared" si="3"/>
        <v>-12.140605849028658</v>
      </c>
      <c r="D50">
        <f t="shared" si="4"/>
        <v>3.538010588025991</v>
      </c>
      <c r="E50">
        <f t="shared" si="5"/>
        <v>5995.7910982918875</v>
      </c>
      <c r="F50">
        <f t="shared" si="0"/>
        <v>221.47782860566372</v>
      </c>
      <c r="G50">
        <f t="shared" si="1"/>
        <v>-0.027201906670810714</v>
      </c>
    </row>
    <row r="51" spans="1:7" ht="13.5">
      <c r="A51">
        <f t="shared" si="2"/>
        <v>0.3900000000000002</v>
      </c>
      <c r="B51">
        <f t="shared" si="6"/>
        <v>8.572333809348313</v>
      </c>
      <c r="C51">
        <f t="shared" si="3"/>
        <v>-12.191456968006685</v>
      </c>
      <c r="D51">
        <f t="shared" si="4"/>
        <v>3.624082370988931</v>
      </c>
      <c r="E51">
        <f t="shared" si="5"/>
        <v>5995.669692233397</v>
      </c>
      <c r="F51">
        <f t="shared" si="0"/>
        <v>222.1165299416549</v>
      </c>
      <c r="G51">
        <f t="shared" si="1"/>
        <v>-0.027202457873292545</v>
      </c>
    </row>
    <row r="52" spans="1:7" ht="13.5">
      <c r="A52">
        <f t="shared" si="2"/>
        <v>0.4000000000000002</v>
      </c>
      <c r="B52">
        <f t="shared" si="6"/>
        <v>8.5375796732037</v>
      </c>
      <c r="C52">
        <f t="shared" si="3"/>
        <v>-12.242030106583574</v>
      </c>
      <c r="D52">
        <f t="shared" si="4"/>
        <v>3.7098057090824144</v>
      </c>
      <c r="E52">
        <f t="shared" si="5"/>
        <v>5995.547777663716</v>
      </c>
      <c r="F52">
        <f t="shared" si="0"/>
        <v>222.7575678067996</v>
      </c>
      <c r="G52">
        <f t="shared" si="1"/>
        <v>-0.027203011418198295</v>
      </c>
    </row>
    <row r="53" spans="1:7" ht="13.5">
      <c r="A53">
        <f t="shared" si="2"/>
        <v>0.4100000000000002</v>
      </c>
      <c r="B53">
        <f t="shared" si="6"/>
        <v>8.502915818033935</v>
      </c>
      <c r="C53">
        <f t="shared" si="3"/>
        <v>-12.292325626526958</v>
      </c>
      <c r="D53">
        <f t="shared" si="4"/>
        <v>3.7951815058144516</v>
      </c>
      <c r="E53">
        <f t="shared" si="5"/>
        <v>5995.42535736265</v>
      </c>
      <c r="F53">
        <f t="shared" si="0"/>
        <v>223.40084671714308</v>
      </c>
      <c r="G53">
        <f t="shared" si="1"/>
        <v>-0.0272035672933309</v>
      </c>
    </row>
    <row r="54" spans="1:7" ht="13.5">
      <c r="A54">
        <f t="shared" si="2"/>
        <v>0.4200000000000002</v>
      </c>
      <c r="B54">
        <f t="shared" si="6"/>
        <v>8.468342181955105</v>
      </c>
      <c r="C54">
        <f t="shared" si="3"/>
        <v>-12.342343902390322</v>
      </c>
      <c r="D54">
        <f t="shared" si="4"/>
        <v>3.880210663994791</v>
      </c>
      <c r="E54">
        <f t="shared" si="5"/>
        <v>5995.302434106385</v>
      </c>
      <c r="F54">
        <f t="shared" si="0"/>
        <v>224.0462723155517</v>
      </c>
      <c r="G54">
        <f t="shared" si="1"/>
        <v>-0.02720412548650846</v>
      </c>
    </row>
    <row r="55" spans="1:7" ht="13.5">
      <c r="A55">
        <f t="shared" si="2"/>
        <v>0.4300000000000002</v>
      </c>
      <c r="B55">
        <f t="shared" si="6"/>
        <v>8.43385871072965</v>
      </c>
      <c r="C55">
        <f t="shared" si="3"/>
        <v>-12.392085321470002</v>
      </c>
      <c r="D55">
        <f t="shared" si="4"/>
        <v>3.964894085814342</v>
      </c>
      <c r="E55">
        <f t="shared" si="5"/>
        <v>5995.179010667361</v>
      </c>
      <c r="F55">
        <f t="shared" si="0"/>
        <v>224.69375136714268</v>
      </c>
      <c r="G55">
        <f t="shared" si="1"/>
        <v>-0.027204685985564803</v>
      </c>
    </row>
    <row r="56" spans="1:7" ht="13.5">
      <c r="A56">
        <f t="shared" si="2"/>
        <v>0.4400000000000002</v>
      </c>
      <c r="B56">
        <f t="shared" si="6"/>
        <v>8.399465357475908</v>
      </c>
      <c r="C56">
        <f t="shared" si="3"/>
        <v>-12.441550283757122</v>
      </c>
      <c r="D56">
        <f t="shared" si="4"/>
        <v>4.049232672921638</v>
      </c>
      <c r="E56">
        <f t="shared" si="5"/>
        <v>5995.055089814146</v>
      </c>
      <c r="F56">
        <f t="shared" si="0"/>
        <v>225.3431917546948</v>
      </c>
      <c r="G56">
        <f t="shared" si="1"/>
        <v>-0.027205248778350004</v>
      </c>
    </row>
    <row r="57" spans="1:7" ht="13.5">
      <c r="A57">
        <f t="shared" si="2"/>
        <v>0.45000000000000023</v>
      </c>
      <c r="B57">
        <f t="shared" si="6"/>
        <v>8.365162082383138</v>
      </c>
      <c r="C57">
        <f t="shared" si="3"/>
        <v>-12.490739201884587</v>
      </c>
      <c r="D57">
        <f t="shared" si="4"/>
        <v>4.133227326496398</v>
      </c>
      <c r="E57">
        <f t="shared" si="5"/>
        <v>5994.930674311308</v>
      </c>
      <c r="F57">
        <f t="shared" si="0"/>
        <v>225.994502474037</v>
      </c>
      <c r="G57">
        <f t="shared" si="1"/>
        <v>-0.027205813852730968</v>
      </c>
    </row>
    <row r="58" spans="1:7" ht="13.5">
      <c r="A58">
        <f t="shared" si="2"/>
        <v>0.46000000000000024</v>
      </c>
      <c r="B58">
        <f t="shared" si="6"/>
        <v>8.330948852431977</v>
      </c>
      <c r="C58">
        <f t="shared" si="3"/>
        <v>-12.539652501069304</v>
      </c>
      <c r="D58">
        <f t="shared" si="4"/>
        <v>4.216878947320229</v>
      </c>
      <c r="E58">
        <f t="shared" si="5"/>
        <v>5994.805766919289</v>
      </c>
      <c r="F58">
        <f t="shared" si="0"/>
        <v>226.6475936294113</v>
      </c>
      <c r="G58">
        <f t="shared" si="1"/>
        <v>-0.02720638119659196</v>
      </c>
    </row>
    <row r="59" spans="1:7" ht="13.5">
      <c r="A59">
        <f t="shared" si="2"/>
        <v>0.47000000000000025</v>
      </c>
      <c r="B59">
        <f t="shared" si="6"/>
        <v>8.296825641120266</v>
      </c>
      <c r="C59">
        <f t="shared" si="3"/>
        <v>-12.588290619049767</v>
      </c>
      <c r="D59">
        <f t="shared" si="4"/>
        <v>4.300188435844548</v>
      </c>
      <c r="E59">
        <f t="shared" si="5"/>
        <v>5994.680370394279</v>
      </c>
      <c r="F59">
        <f t="shared" si="0"/>
        <v>227.3023764288071</v>
      </c>
      <c r="G59">
        <f t="shared" si="1"/>
        <v>-0.027206950797835156</v>
      </c>
    </row>
    <row r="60" spans="1:7" ht="13.5">
      <c r="A60">
        <f t="shared" si="2"/>
        <v>0.48000000000000026</v>
      </c>
      <c r="B60">
        <f t="shared" si="6"/>
        <v>8.262792428194224</v>
      </c>
      <c r="C60">
        <f t="shared" si="3"/>
        <v>-12.636654006019151</v>
      </c>
      <c r="D60">
        <f t="shared" si="4"/>
        <v>4.383156692255751</v>
      </c>
      <c r="E60">
        <f t="shared" si="5"/>
        <v>5994.554487488088</v>
      </c>
      <c r="F60">
        <f t="shared" si="0"/>
        <v>227.95876317926366</v>
      </c>
      <c r="G60">
        <f t="shared" si="1"/>
        <v>-0.027207522644381192</v>
      </c>
    </row>
    <row r="61" spans="1:7" ht="13.5">
      <c r="A61">
        <f t="shared" si="2"/>
        <v>0.49000000000000027</v>
      </c>
      <c r="B61">
        <f t="shared" si="6"/>
        <v>8.228849199384891</v>
      </c>
      <c r="C61">
        <f t="shared" si="3"/>
        <v>-12.684743124554055</v>
      </c>
      <c r="D61">
        <f t="shared" si="4"/>
        <v>4.465784616537693</v>
      </c>
      <c r="E61">
        <f t="shared" si="5"/>
        <v>5994.428120948028</v>
      </c>
      <c r="F61">
        <f t="shared" si="0"/>
        <v>228.61666728213874</v>
      </c>
      <c r="G61">
        <f t="shared" si="1"/>
        <v>-0.027208096724169687</v>
      </c>
    </row>
    <row r="62" spans="1:7" ht="13.5">
      <c r="A62">
        <f t="shared" si="2"/>
        <v>0.5000000000000002</v>
      </c>
      <c r="B62">
        <f t="shared" si="6"/>
        <v>8.194995946149808</v>
      </c>
      <c r="C62">
        <f t="shared" si="3"/>
        <v>-12.732558449539034</v>
      </c>
      <c r="D62">
        <f t="shared" si="4"/>
        <v>4.548073108531542</v>
      </c>
      <c r="E62">
        <f t="shared" si="5"/>
        <v>5994.301273516782</v>
      </c>
      <c r="F62">
        <f t="shared" si="0"/>
        <v>229.27600322833968</v>
      </c>
      <c r="G62">
        <f t="shared" si="1"/>
        <v>-0.02720867302515983</v>
      </c>
    </row>
    <row r="63" spans="1:7" ht="13.5">
      <c r="A63">
        <f t="shared" si="2"/>
        <v>0.5100000000000002</v>
      </c>
      <c r="B63">
        <f t="shared" si="6"/>
        <v>8.161232665419877</v>
      </c>
      <c r="C63">
        <f t="shared" si="3"/>
        <v>-12.780100468087072</v>
      </c>
      <c r="D63">
        <f t="shared" si="4"/>
        <v>4.63002306799304</v>
      </c>
      <c r="E63">
        <f t="shared" si="5"/>
        <v>5994.173947932287</v>
      </c>
      <c r="F63">
        <f t="shared" si="0"/>
        <v>229.93668659351584</v>
      </c>
      <c r="G63">
        <f t="shared" si="1"/>
        <v>-0.027209251535330853</v>
      </c>
    </row>
    <row r="64" spans="1:7" ht="13.5">
      <c r="A64">
        <f t="shared" si="2"/>
        <v>0.5200000000000002</v>
      </c>
      <c r="B64">
        <f t="shared" si="6"/>
        <v>8.12755935935135</v>
      </c>
      <c r="C64">
        <f t="shared" si="3"/>
        <v>-12.827369679456103</v>
      </c>
      <c r="D64">
        <f t="shared" si="4"/>
        <v>4.711635394647239</v>
      </c>
      <c r="E64">
        <f t="shared" si="5"/>
        <v>5994.046146927606</v>
      </c>
      <c r="F64">
        <f t="shared" si="0"/>
        <v>230.5986340332095</v>
      </c>
      <c r="G64">
        <f t="shared" si="1"/>
        <v>-0.0272098322426826</v>
      </c>
    </row>
    <row r="65" spans="1:7" ht="13.5">
      <c r="A65">
        <f t="shared" si="2"/>
        <v>0.5300000000000002</v>
      </c>
      <c r="B65">
        <f t="shared" si="6"/>
        <v>8.09397603508289</v>
      </c>
      <c r="C65">
        <f t="shared" si="3"/>
        <v>-12.87436659496175</v>
      </c>
      <c r="D65">
        <f t="shared" si="4"/>
        <v>4.792910988240752</v>
      </c>
      <c r="E65">
        <f t="shared" si="5"/>
        <v>5993.917873230812</v>
      </c>
      <c r="F65">
        <f t="shared" si="0"/>
        <v>231.26176327796315</v>
      </c>
      <c r="G65">
        <f t="shared" si="1"/>
        <v>-0.02721041513523606</v>
      </c>
    </row>
    <row r="66" spans="1:7" ht="13.5">
      <c r="A66">
        <f t="shared" si="2"/>
        <v>0.5400000000000003</v>
      </c>
      <c r="B66">
        <f t="shared" si="6"/>
        <v>8.060482704497666</v>
      </c>
      <c r="C66">
        <f t="shared" si="3"/>
        <v>-12.921091737886387</v>
      </c>
      <c r="D66">
        <f t="shared" si="4"/>
        <v>4.873850748591582</v>
      </c>
      <c r="E66">
        <f t="shared" si="5"/>
        <v>5993.789129564862</v>
      </c>
      <c r="F66">
        <f t="shared" si="0"/>
        <v>231.92599312838186</v>
      </c>
      <c r="G66">
        <f t="shared" si="1"/>
        <v>-0.027211000201033866</v>
      </c>
    </row>
    <row r="67" spans="1:7" ht="13.5">
      <c r="A67">
        <f t="shared" si="2"/>
        <v>0.5500000000000003</v>
      </c>
      <c r="B67">
        <f t="shared" si="6"/>
        <v>8.027079383990397</v>
      </c>
      <c r="C67">
        <f t="shared" si="3"/>
        <v>-12.967545643384677</v>
      </c>
      <c r="D67">
        <f t="shared" si="4"/>
        <v>4.954455575636558</v>
      </c>
      <c r="E67">
        <f t="shared" si="5"/>
        <v>5993.659918647483</v>
      </c>
      <c r="F67">
        <f t="shared" si="0"/>
        <v>232.59124345014857</v>
      </c>
      <c r="G67">
        <f t="shared" si="1"/>
        <v>-0.027211587428140855</v>
      </c>
    </row>
    <row r="68" spans="1:7" ht="13.5">
      <c r="A68">
        <f t="shared" si="2"/>
        <v>0.5600000000000003</v>
      </c>
      <c r="B68">
        <f t="shared" si="6"/>
        <v>7.993766094239344</v>
      </c>
      <c r="C68">
        <f t="shared" si="3"/>
        <v>-13.013728858385681</v>
      </c>
      <c r="D68">
        <f t="shared" si="4"/>
        <v>5.034726369476462</v>
      </c>
      <c r="E68">
        <f t="shared" si="5"/>
        <v>5993.5302431910495</v>
      </c>
      <c r="F68">
        <f t="shared" si="0"/>
        <v>233.25743516899084</v>
      </c>
      <c r="G68">
        <f t="shared" si="1"/>
        <v>-0.02721217680464454</v>
      </c>
    </row>
    <row r="69" spans="1:7" ht="13.5">
      <c r="A69">
        <f t="shared" si="2"/>
        <v>0.5700000000000003</v>
      </c>
      <c r="B69">
        <f t="shared" si="6"/>
        <v>7.960542859983139</v>
      </c>
      <c r="C69">
        <f t="shared" si="3"/>
        <v>-13.059641941491721</v>
      </c>
      <c r="D69">
        <f t="shared" si="4"/>
        <v>5.114664030418855</v>
      </c>
      <c r="E69">
        <f t="shared" si="5"/>
        <v>5993.400105902466</v>
      </c>
      <c r="F69">
        <f t="shared" si="0"/>
        <v>233.9244902655982</v>
      </c>
      <c r="G69">
        <f t="shared" si="1"/>
        <v>-0.02721276831865566</v>
      </c>
    </row>
    <row r="70" spans="1:7" ht="13.5">
      <c r="A70">
        <f t="shared" si="2"/>
        <v>0.5800000000000003</v>
      </c>
      <c r="B70">
        <f t="shared" si="6"/>
        <v>7.9274097098024345</v>
      </c>
      <c r="C70">
        <f t="shared" si="3"/>
        <v>-13.105285462874056</v>
      </c>
      <c r="D70">
        <f t="shared" si="4"/>
        <v>5.194269459018686</v>
      </c>
      <c r="E70">
        <f t="shared" si="5"/>
        <v>5993.269509483051</v>
      </c>
      <c r="F70">
        <f t="shared" si="0"/>
        <v>234.592331770488</v>
      </c>
      <c r="G70">
        <f t="shared" si="1"/>
        <v>-0.027213361958308688</v>
      </c>
    </row>
    <row r="71" spans="1:7" ht="13.5">
      <c r="A71">
        <f t="shared" si="2"/>
        <v>0.5900000000000003</v>
      </c>
      <c r="B71">
        <f t="shared" si="6"/>
        <v>7.894366675906305</v>
      </c>
      <c r="C71">
        <f t="shared" si="3"/>
        <v>-13.150660004165552</v>
      </c>
      <c r="D71">
        <f t="shared" si="4"/>
        <v>5.273543556116711</v>
      </c>
      <c r="E71">
        <f t="shared" si="5"/>
        <v>5993.138456628421</v>
      </c>
      <c r="F71">
        <f t="shared" si="0"/>
        <v>235.26088375881946</v>
      </c>
      <c r="G71">
        <f t="shared" si="1"/>
        <v>-0.027213957711762327</v>
      </c>
    </row>
    <row r="72" spans="1:7" ht="13.5">
      <c r="A72">
        <f t="shared" si="2"/>
        <v>0.6000000000000003</v>
      </c>
      <c r="B72">
        <f t="shared" si="6"/>
        <v>7.861413793923347</v>
      </c>
      <c r="C72">
        <f t="shared" si="3"/>
        <v>-13.195766158350427</v>
      </c>
      <c r="D72">
        <f t="shared" si="4"/>
        <v>5.352487222875774</v>
      </c>
      <c r="E72">
        <f t="shared" si="5"/>
        <v>5993.00695002838</v>
      </c>
      <c r="F72">
        <f t="shared" si="0"/>
        <v>235.93007134515466</v>
      </c>
      <c r="G72">
        <f t="shared" si="1"/>
        <v>-0.027214555567199986</v>
      </c>
    </row>
    <row r="73" spans="1:7" ht="13.5">
      <c r="A73">
        <f t="shared" si="2"/>
        <v>0.6100000000000003</v>
      </c>
      <c r="B73">
        <f t="shared" si="6"/>
        <v>7.8285511026974275</v>
      </c>
      <c r="C73">
        <f t="shared" si="3"/>
        <v>-13.24060452965121</v>
      </c>
      <c r="D73">
        <f t="shared" si="4"/>
        <v>5.431101360815007</v>
      </c>
      <c r="E73">
        <f t="shared" si="5"/>
        <v>5992.8749923667965</v>
      </c>
      <c r="F73">
        <f t="shared" si="0"/>
        <v>236.5998206781652</v>
      </c>
      <c r="G73">
        <f t="shared" si="1"/>
        <v>-0.027215155512830342</v>
      </c>
    </row>
    <row r="74" spans="1:7" ht="13.5">
      <c r="A74">
        <f t="shared" si="2"/>
        <v>0.6200000000000003</v>
      </c>
      <c r="B74">
        <f t="shared" si="6"/>
        <v>7.7957786440880135</v>
      </c>
      <c r="C74">
        <f t="shared" si="3"/>
        <v>-13.285175733413027</v>
      </c>
      <c r="D74">
        <f t="shared" si="4"/>
        <v>5.509386871841982</v>
      </c>
      <c r="E74">
        <f t="shared" si="5"/>
        <v>5992.7425863215</v>
      </c>
      <c r="F74">
        <f t="shared" si="0"/>
        <v>237.2700589352851</v>
      </c>
      <c r="G74">
        <f t="shared" si="1"/>
        <v>-0.02721575753688776</v>
      </c>
    </row>
    <row r="75" spans="1:7" ht="13.5">
      <c r="A75">
        <f t="shared" si="2"/>
        <v>0.6300000000000003</v>
      </c>
      <c r="B75">
        <f t="shared" si="6"/>
        <v>7.763096462775041</v>
      </c>
      <c r="C75">
        <f t="shared" si="3"/>
        <v>-13.329480395985332</v>
      </c>
      <c r="D75">
        <f t="shared" si="4"/>
        <v>5.587344658282862</v>
      </c>
      <c r="E75">
        <f t="shared" si="5"/>
        <v>5992.6097345641665</v>
      </c>
      <c r="F75">
        <f t="shared" si="0"/>
        <v>237.94071431730765</v>
      </c>
      <c r="G75">
        <f t="shared" si="1"/>
        <v>-0.027216361627632836</v>
      </c>
    </row>
    <row r="76" spans="1:7" ht="13.5">
      <c r="A76">
        <f t="shared" si="2"/>
        <v>0.6400000000000003</v>
      </c>
      <c r="B76">
        <f t="shared" si="6"/>
        <v>7.730504606068263</v>
      </c>
      <c r="C76">
        <f t="shared" si="3"/>
        <v>-13.373519154601185</v>
      </c>
      <c r="D76">
        <f t="shared" si="4"/>
        <v>5.664975622910612</v>
      </c>
      <c r="E76">
        <f t="shared" si="5"/>
        <v>5992.476439760207</v>
      </c>
      <c r="F76">
        <f t="shared" si="0"/>
        <v>238.61171604292744</v>
      </c>
      <c r="G76">
        <f t="shared" si="1"/>
        <v>-0.027216967773352852</v>
      </c>
    </row>
    <row r="77" spans="1:7" ht="13.5">
      <c r="A77">
        <f t="shared" si="2"/>
        <v>0.6500000000000004</v>
      </c>
      <c r="B77">
        <f t="shared" si="6"/>
        <v>7.698003123721012</v>
      </c>
      <c r="C77">
        <f t="shared" si="3"/>
        <v>-13.417292657254208</v>
      </c>
      <c r="D77">
        <f t="shared" si="4"/>
        <v>5.742280668971294</v>
      </c>
      <c r="E77">
        <f t="shared" si="5"/>
        <v>5992.34270456866</v>
      </c>
      <c r="F77">
        <f aca="true" t="shared" si="7" ref="F77:F140">$B$4*(B77^2+C77^2)</f>
        <v>239.28299434322614</v>
      </c>
      <c r="G77">
        <f aca="true" t="shared" si="8" ref="G77:G140">$A$6*EXP($D$2/E77)</f>
        <v>-0.02721757596236225</v>
      </c>
    </row>
    <row r="78" spans="1:7" ht="13.5">
      <c r="A78">
        <f aca="true" t="shared" si="9" ref="A78:A141">A77+$A$9</f>
        <v>0.6600000000000004</v>
      </c>
      <c r="B78">
        <f aca="true" t="shared" si="10" ref="B78:B141">B77+$A$9*(G78*B77*SQRT(B77^2+C77^2))</f>
        <v>7.665592067748336</v>
      </c>
      <c r="C78">
        <f aca="true" t="shared" si="11" ref="C78:C141">C77+$A$9*($B$2+G78*C77*SQRT(B77^2+C77^2))</f>
        <v>-13.460801562573302</v>
      </c>
      <c r="D78">
        <f aca="true" t="shared" si="12" ref="D78:D141">D77+$A$9*B77</f>
        <v>5.819260700208504</v>
      </c>
      <c r="E78">
        <f aca="true" t="shared" si="13" ref="E78:E141">E77+$A$9*C77</f>
        <v>5992.208531642088</v>
      </c>
      <c r="F78">
        <f t="shared" si="7"/>
        <v>239.95448045610203</v>
      </c>
      <c r="G78">
        <f t="shared" si="8"/>
        <v>-0.02721818618300312</v>
      </c>
    </row>
    <row r="79" spans="1:7" ht="13.5">
      <c r="A79">
        <f t="shared" si="9"/>
        <v>0.6700000000000004</v>
      </c>
      <c r="B79">
        <f t="shared" si="10"/>
        <v>7.633271492249441</v>
      </c>
      <c r="C79">
        <f t="shared" si="11"/>
        <v>-13.504046539695258</v>
      </c>
      <c r="D79">
        <f t="shared" si="12"/>
        <v>5.895916620885988</v>
      </c>
      <c r="E79">
        <f t="shared" si="13"/>
        <v>5992.073923626463</v>
      </c>
      <c r="F79">
        <f t="shared" si="7"/>
        <v>240.62610662064347</v>
      </c>
      <c r="G79">
        <f t="shared" si="8"/>
        <v>-0.027218798423645656</v>
      </c>
    </row>
    <row r="80" spans="1:7" ht="13.5">
      <c r="A80">
        <f t="shared" si="9"/>
        <v>0.6800000000000004</v>
      </c>
      <c r="B80">
        <f t="shared" si="10"/>
        <v>7.6010414532343855</v>
      </c>
      <c r="C80">
        <f t="shared" si="11"/>
        <v>-13.54702826813536</v>
      </c>
      <c r="D80">
        <f t="shared" si="12"/>
        <v>5.972249335808482</v>
      </c>
      <c r="E80">
        <f t="shared" si="13"/>
        <v>5991.938883161066</v>
      </c>
      <c r="F80">
        <f t="shared" si="7"/>
        <v>241.29780607144605</v>
      </c>
      <c r="G80">
        <f t="shared" si="8"/>
        <v>-0.02721941267268863</v>
      </c>
    </row>
    <row r="81" spans="1:7" ht="13.5">
      <c r="A81">
        <f t="shared" si="9"/>
        <v>0.6900000000000004</v>
      </c>
      <c r="B81">
        <f t="shared" si="10"/>
        <v>7.568902008454978</v>
      </c>
      <c r="C81">
        <f t="shared" si="11"/>
        <v>-13.589747437656065</v>
      </c>
      <c r="D81">
        <f t="shared" si="12"/>
        <v>6.048259750340826</v>
      </c>
      <c r="E81">
        <f t="shared" si="13"/>
        <v>5991.803412878385</v>
      </c>
      <c r="F81">
        <f t="shared" si="7"/>
        <v>241.9695130328734</v>
      </c>
      <c r="G81">
        <f t="shared" si="8"/>
        <v>-0.027220028918559833</v>
      </c>
    </row>
    <row r="82" spans="1:7" ht="13.5">
      <c r="A82">
        <f t="shared" si="9"/>
        <v>0.7000000000000004</v>
      </c>
      <c r="B82">
        <f t="shared" si="10"/>
        <v>7.53685321723981</v>
      </c>
      <c r="C82">
        <f t="shared" si="11"/>
        <v>-13.63220474813389</v>
      </c>
      <c r="D82">
        <f t="shared" si="12"/>
        <v>6.123948770425375</v>
      </c>
      <c r="E82">
        <f t="shared" si="13"/>
        <v>5991.667515404009</v>
      </c>
      <c r="F82">
        <f t="shared" si="7"/>
        <v>242.64116271326228</v>
      </c>
      <c r="G82">
        <f t="shared" si="8"/>
        <v>-0.027220647149716528</v>
      </c>
    </row>
    <row r="83" spans="1:7" ht="13.5">
      <c r="A83">
        <f t="shared" si="9"/>
        <v>0.7100000000000004</v>
      </c>
      <c r="B83">
        <f t="shared" si="10"/>
        <v>7.504895140333382</v>
      </c>
      <c r="C83">
        <f t="shared" si="11"/>
        <v>-13.674400909424586</v>
      </c>
      <c r="D83">
        <f t="shared" si="12"/>
        <v>6.199317302597773</v>
      </c>
      <c r="E83">
        <f t="shared" si="13"/>
        <v>5991.531193356527</v>
      </c>
      <c r="F83">
        <f t="shared" si="7"/>
        <v>243.31269129907156</v>
      </c>
      <c r="G83">
        <f t="shared" si="8"/>
        <v>-0.0272212673546459</v>
      </c>
    </row>
    <row r="84" spans="1:7" ht="13.5">
      <c r="A84">
        <f t="shared" si="9"/>
        <v>0.7200000000000004</v>
      </c>
      <c r="B84">
        <f t="shared" si="10"/>
        <v>7.47302783973925</v>
      </c>
      <c r="C84">
        <f t="shared" si="11"/>
        <v>-13.716336641226702</v>
      </c>
      <c r="D84">
        <f t="shared" si="12"/>
        <v>6.274366254001107</v>
      </c>
      <c r="E84">
        <f t="shared" si="13"/>
        <v>5991.394449347433</v>
      </c>
      <c r="F84">
        <f t="shared" si="7"/>
        <v>243.9840359489761</v>
      </c>
      <c r="G84">
        <f t="shared" si="8"/>
        <v>-0.027221889521865505</v>
      </c>
    </row>
    <row r="85" spans="1:7" ht="13.5">
      <c r="A85">
        <f t="shared" si="9"/>
        <v>0.7300000000000004</v>
      </c>
      <c r="B85">
        <f t="shared" si="10"/>
        <v>7.441251378567151</v>
      </c>
      <c r="C85">
        <f t="shared" si="11"/>
        <v>-13.758012672943643</v>
      </c>
      <c r="D85">
        <f t="shared" si="12"/>
        <v>6.3490965323985</v>
      </c>
      <c r="E85">
        <f t="shared" si="13"/>
        <v>5991.257285981021</v>
      </c>
      <c r="F85">
        <f t="shared" si="7"/>
        <v>244.6551347879054</v>
      </c>
      <c r="G85">
        <f t="shared" si="8"/>
        <v>-0.027222513639923684</v>
      </c>
    </row>
    <row r="86" spans="1:7" ht="13.5">
      <c r="A86">
        <f t="shared" si="9"/>
        <v>0.7400000000000004</v>
      </c>
      <c r="B86">
        <f t="shared" si="10"/>
        <v>7.409565820884049</v>
      </c>
      <c r="C86">
        <f t="shared" si="11"/>
        <v>-13.799429743544295</v>
      </c>
      <c r="D86">
        <f t="shared" si="12"/>
        <v>6.423509046184171</v>
      </c>
      <c r="E86">
        <f t="shared" si="13"/>
        <v>5991.119705854291</v>
      </c>
      <c r="F86">
        <f t="shared" si="7"/>
        <v>245.32592690102808</v>
      </c>
      <c r="G86">
        <f t="shared" si="8"/>
        <v>-0.027223139697400003</v>
      </c>
    </row>
    <row r="87" spans="1:7" ht="13.5">
      <c r="A87">
        <f t="shared" si="9"/>
        <v>0.7500000000000004</v>
      </c>
      <c r="B87">
        <f t="shared" si="10"/>
        <v>7.377971231569033</v>
      </c>
      <c r="C87">
        <f t="shared" si="11"/>
        <v>-13.84058860142233</v>
      </c>
      <c r="D87">
        <f t="shared" si="12"/>
        <v>6.497604704393011</v>
      </c>
      <c r="E87">
        <f t="shared" si="13"/>
        <v>5990.981711556856</v>
      </c>
      <c r="F87">
        <f t="shared" si="7"/>
        <v>245.99635232768196</v>
      </c>
      <c r="G87">
        <f t="shared" si="8"/>
        <v>-0.027223767682905665</v>
      </c>
    </row>
    <row r="88" spans="1:7" ht="13.5">
      <c r="A88">
        <f t="shared" si="9"/>
        <v>0.7600000000000005</v>
      </c>
      <c r="B88">
        <f t="shared" si="10"/>
        <v>7.346467676172031</v>
      </c>
      <c r="C88">
        <f t="shared" si="11"/>
        <v>-13.881490004254271</v>
      </c>
      <c r="D88">
        <f t="shared" si="12"/>
        <v>6.571384416708701</v>
      </c>
      <c r="E88">
        <f t="shared" si="13"/>
        <v>5990.843305670842</v>
      </c>
      <c r="F88">
        <f t="shared" si="7"/>
        <v>246.6663520552517</v>
      </c>
      <c r="G88">
        <f t="shared" si="8"/>
        <v>-0.02722439758508394</v>
      </c>
    </row>
    <row r="89" spans="1:7" ht="13.5">
      <c r="A89">
        <f t="shared" si="9"/>
        <v>0.7700000000000005</v>
      </c>
      <c r="B89">
        <f t="shared" si="10"/>
        <v>7.315055220776269</v>
      </c>
      <c r="C89">
        <f t="shared" si="11"/>
        <v>-13.92213471885641</v>
      </c>
      <c r="D89">
        <f t="shared" si="12"/>
        <v>6.644849093470421</v>
      </c>
      <c r="E89">
        <f t="shared" si="13"/>
        <v>5990.7044907708</v>
      </c>
      <c r="F89">
        <f t="shared" si="7"/>
        <v>247.33586801299322</v>
      </c>
      <c r="G89">
        <f t="shared" si="8"/>
        <v>-0.027225029392610553</v>
      </c>
    </row>
    <row r="90" spans="1:7" ht="13.5">
      <c r="A90">
        <f t="shared" si="9"/>
        <v>0.7800000000000005</v>
      </c>
      <c r="B90">
        <f t="shared" si="10"/>
        <v>7.28373393186443</v>
      </c>
      <c r="C90">
        <f t="shared" si="11"/>
        <v>-13.962523521040657</v>
      </c>
      <c r="D90">
        <f t="shared" si="12"/>
        <v>6.7179996456781845</v>
      </c>
      <c r="E90">
        <f t="shared" si="13"/>
        <v>5990.565269423611</v>
      </c>
      <c r="F90">
        <f t="shared" si="7"/>
        <v>248.00484306580685</v>
      </c>
      <c r="G90">
        <f t="shared" si="8"/>
        <v>-0.027225663094194132</v>
      </c>
    </row>
    <row r="91" spans="1:7" ht="13.5">
      <c r="A91">
        <f t="shared" si="9"/>
        <v>0.7900000000000005</v>
      </c>
      <c r="B91">
        <f t="shared" si="10"/>
        <v>7.252503876188442</v>
      </c>
      <c r="C91">
        <f t="shared" si="11"/>
        <v>-14.002657195469402</v>
      </c>
      <c r="D91">
        <f t="shared" si="12"/>
        <v>6.790836984996829</v>
      </c>
      <c r="E91">
        <f t="shared" si="13"/>
        <v>5990.425644188401</v>
      </c>
      <c r="F91">
        <f t="shared" si="7"/>
        <v>248.6732210079594</v>
      </c>
      <c r="G91">
        <f t="shared" si="8"/>
        <v>-0.027226298678576545</v>
      </c>
    </row>
    <row r="92" spans="1:7" ht="13.5">
      <c r="A92">
        <f t="shared" si="9"/>
        <v>0.8000000000000005</v>
      </c>
      <c r="B92">
        <f t="shared" si="10"/>
        <v>7.221365120642867</v>
      </c>
      <c r="C92">
        <f t="shared" si="11"/>
        <v>-14.042536535509498</v>
      </c>
      <c r="D92">
        <f t="shared" si="12"/>
        <v>6.863362023758713</v>
      </c>
      <c r="E92">
        <f t="shared" si="13"/>
        <v>5990.285617616446</v>
      </c>
      <c r="F92">
        <f t="shared" si="7"/>
        <v>249.34094655675648</v>
      </c>
      <c r="G92">
        <f t="shared" si="8"/>
        <v>-0.027226936134533333</v>
      </c>
    </row>
    <row r="93" spans="1:7" ht="13.5">
      <c r="A93">
        <f t="shared" si="9"/>
        <v>0.8100000000000005</v>
      </c>
      <c r="B93">
        <f t="shared" si="10"/>
        <v>7.190317732141808</v>
      </c>
      <c r="C93">
        <f t="shared" si="11"/>
        <v>-14.082162343085413</v>
      </c>
      <c r="D93">
        <f t="shared" si="12"/>
        <v>6.935575674965142</v>
      </c>
      <c r="E93">
        <f t="shared" si="13"/>
        <v>5990.1451922510905</v>
      </c>
      <c r="F93">
        <f t="shared" si="7"/>
        <v>250.00796534616575</v>
      </c>
      <c r="G93">
        <f t="shared" si="8"/>
        <v>-0.02722757545087409</v>
      </c>
    </row>
    <row r="94" spans="1:7" ht="13.5">
      <c r="A94">
        <f t="shared" si="9"/>
        <v>0.8200000000000005</v>
      </c>
      <c r="B94">
        <f t="shared" si="10"/>
        <v>7.159361777499296</v>
      </c>
      <c r="C94">
        <f t="shared" si="11"/>
        <v>-14.12153542853164</v>
      </c>
      <c r="D94">
        <f t="shared" si="12"/>
        <v>7.007478852286559</v>
      </c>
      <c r="E94">
        <f t="shared" si="13"/>
        <v>5990.004370627659</v>
      </c>
      <c r="F94">
        <f t="shared" si="7"/>
        <v>250.67422392039217</v>
      </c>
      <c r="G94">
        <f t="shared" si="8"/>
        <v>-0.027228216616442813</v>
      </c>
    </row>
    <row r="95" spans="1:7" ht="13.5">
      <c r="A95">
        <f t="shared" si="9"/>
        <v>0.8300000000000005</v>
      </c>
      <c r="B95">
        <f t="shared" si="10"/>
        <v>7.128497323313098</v>
      </c>
      <c r="C95">
        <f t="shared" si="11"/>
        <v>-14.16065661044446</v>
      </c>
      <c r="D95">
        <f t="shared" si="12"/>
        <v>7.079072470061552</v>
      </c>
      <c r="E95">
        <f t="shared" si="13"/>
        <v>5989.863155273374</v>
      </c>
      <c r="F95">
        <f t="shared" si="7"/>
        <v>251.3396697274064</v>
      </c>
      <c r="G95">
        <f t="shared" si="8"/>
        <v>-0.027228859620118326</v>
      </c>
    </row>
    <row r="96" spans="1:7" ht="13.5">
      <c r="A96">
        <f t="shared" si="9"/>
        <v>0.8400000000000005</v>
      </c>
      <c r="B96">
        <f t="shared" si="10"/>
        <v>7.097724435851894</v>
      </c>
      <c r="C96">
        <f t="shared" si="11"/>
        <v>-14.19952671553311</v>
      </c>
      <c r="D96">
        <f t="shared" si="12"/>
        <v>7.150357443294683</v>
      </c>
      <c r="E96">
        <f t="shared" si="13"/>
        <v>5989.72154870727</v>
      </c>
      <c r="F96">
        <f t="shared" si="7"/>
        <v>252.0042511124276</v>
      </c>
      <c r="G96">
        <f t="shared" si="8"/>
        <v>-0.027229504450814603</v>
      </c>
    </row>
    <row r="97" spans="1:7" ht="13.5">
      <c r="A97">
        <f t="shared" si="9"/>
        <v>0.8500000000000005</v>
      </c>
      <c r="B97">
        <f t="shared" si="10"/>
        <v>7.067043180945761</v>
      </c>
      <c r="C97">
        <f t="shared" si="11"/>
        <v>-14.238146578470431</v>
      </c>
      <c r="D97">
        <f t="shared" si="12"/>
        <v>7.2213346876532025</v>
      </c>
      <c r="E97">
        <f t="shared" si="13"/>
        <v>5989.579553440115</v>
      </c>
      <c r="F97">
        <f t="shared" si="7"/>
        <v>252.66791731136124</v>
      </c>
      <c r="G97">
        <f t="shared" si="8"/>
        <v>-0.027230151097481132</v>
      </c>
    </row>
    <row r="98" spans="1:7" ht="13.5">
      <c r="A98">
        <f t="shared" si="9"/>
        <v>0.8600000000000005</v>
      </c>
      <c r="B98">
        <f t="shared" si="10"/>
        <v>7.036453623879928</v>
      </c>
      <c r="C98">
        <f t="shared" si="11"/>
        <v>-14.276517041743089</v>
      </c>
      <c r="D98">
        <f t="shared" si="12"/>
        <v>7.29200511946266</v>
      </c>
      <c r="E98">
        <f t="shared" si="13"/>
        <v>5989.43717197433</v>
      </c>
      <c r="F98">
        <f t="shared" si="7"/>
        <v>253.33061844419382</v>
      </c>
      <c r="G98">
        <f t="shared" si="8"/>
        <v>-0.0272307995491033</v>
      </c>
    </row>
    <row r="99" spans="1:7" ht="13.5">
      <c r="A99">
        <f t="shared" si="9"/>
        <v>0.8700000000000006</v>
      </c>
      <c r="B99">
        <f t="shared" si="10"/>
        <v>7.00595582929173</v>
      </c>
      <c r="C99">
        <f t="shared" si="11"/>
        <v>-14.314638955501414</v>
      </c>
      <c r="D99">
        <f t="shared" si="12"/>
        <v>7.3623696557014595</v>
      </c>
      <c r="E99">
        <f t="shared" si="13"/>
        <v>5989.294406803913</v>
      </c>
      <c r="F99">
        <f t="shared" si="7"/>
        <v>253.99230550834537</v>
      </c>
      <c r="G99">
        <f t="shared" si="8"/>
        <v>-0.027231449794702708</v>
      </c>
    </row>
    <row r="100" spans="1:7" ht="13.5">
      <c r="A100">
        <f t="shared" si="9"/>
        <v>0.8800000000000006</v>
      </c>
      <c r="B100">
        <f t="shared" si="10"/>
        <v>6.975549861070716</v>
      </c>
      <c r="C100">
        <f t="shared" si="11"/>
        <v>-14.35251317740894</v>
      </c>
      <c r="D100">
        <f t="shared" si="12"/>
        <v>7.432429213994377</v>
      </c>
      <c r="E100">
        <f t="shared" si="13"/>
        <v>5989.151260414358</v>
      </c>
      <c r="F100">
        <f t="shared" si="7"/>
        <v>254.65293037198091</v>
      </c>
      <c r="G100">
        <f t="shared" si="8"/>
        <v>-0.027232101823337528</v>
      </c>
    </row>
    <row r="101" spans="1:7" ht="13.5">
      <c r="A101">
        <f t="shared" si="9"/>
        <v>0.8900000000000006</v>
      </c>
      <c r="B101">
        <f t="shared" si="10"/>
        <v>6.945235782261864</v>
      </c>
      <c r="C101">
        <f t="shared" si="11"/>
        <v>-14.3901405724917</v>
      </c>
      <c r="D101">
        <f t="shared" si="12"/>
        <v>7.502184712605084</v>
      </c>
      <c r="E101">
        <f t="shared" si="13"/>
        <v>5989.007735282584</v>
      </c>
      <c r="F101">
        <f t="shared" si="7"/>
        <v>255.31244576728233</v>
      </c>
      <c r="G101">
        <f t="shared" si="8"/>
        <v>-0.02723275562410281</v>
      </c>
    </row>
    <row r="102" spans="1:7" ht="13.5">
      <c r="A102">
        <f t="shared" si="9"/>
        <v>0.9000000000000006</v>
      </c>
      <c r="B102">
        <f t="shared" si="10"/>
        <v>6.915013654971841</v>
      </c>
      <c r="C102">
        <f t="shared" si="11"/>
        <v>-14.427522012987371</v>
      </c>
      <c r="D102">
        <f t="shared" si="12"/>
        <v>7.571637070427703</v>
      </c>
      <c r="E102">
        <f t="shared" si="13"/>
        <v>5988.863833876859</v>
      </c>
      <c r="F102">
        <f t="shared" si="7"/>
        <v>255.97080528368218</v>
      </c>
      <c r="G102">
        <f t="shared" si="8"/>
        <v>-0.027233411186130856</v>
      </c>
    </row>
    <row r="103" spans="1:7" ht="13.5">
      <c r="A103">
        <f t="shared" si="9"/>
        <v>0.9100000000000006</v>
      </c>
      <c r="B103">
        <f t="shared" si="10"/>
        <v>6.884883540278261</v>
      </c>
      <c r="C103">
        <f t="shared" si="11"/>
        <v>-14.464658378194267</v>
      </c>
      <c r="D103">
        <f t="shared" si="12"/>
        <v>7.640787206977421</v>
      </c>
      <c r="E103">
        <f t="shared" si="13"/>
        <v>5988.719558656729</v>
      </c>
      <c r="F103">
        <f t="shared" si="7"/>
        <v>256.6279633610601</v>
      </c>
      <c r="G103">
        <f t="shared" si="8"/>
        <v>-0.027234068498591512</v>
      </c>
    </row>
    <row r="104" spans="1:7" ht="13.5">
      <c r="A104">
        <f t="shared" si="9"/>
        <v>0.9200000000000006</v>
      </c>
      <c r="B104">
        <f t="shared" si="10"/>
        <v>6.85484549814189</v>
      </c>
      <c r="C104">
        <f t="shared" si="11"/>
        <v>-14.501550554320335</v>
      </c>
      <c r="D104">
        <f t="shared" si="12"/>
        <v>7.709636042380204</v>
      </c>
      <c r="E104">
        <f t="shared" si="13"/>
        <v>5988.574912072947</v>
      </c>
      <c r="F104">
        <f t="shared" si="7"/>
        <v>257.28387528290455</v>
      </c>
      <c r="G104">
        <f t="shared" si="8"/>
        <v>-0.027234727550692468</v>
      </c>
    </row>
    <row r="105" spans="1:7" ht="13.5">
      <c r="A105">
        <f t="shared" si="9"/>
        <v>0.9300000000000006</v>
      </c>
      <c r="B105">
        <f t="shared" si="10"/>
        <v>6.824899587321748</v>
      </c>
      <c r="C105">
        <f t="shared" si="11"/>
        <v>-14.538199434332121</v>
      </c>
      <c r="D105">
        <f t="shared" si="12"/>
        <v>7.7781844973616225</v>
      </c>
      <c r="E105">
        <f t="shared" si="13"/>
        <v>5988.429896567403</v>
      </c>
      <c r="F105">
        <f t="shared" si="7"/>
        <v>257.93849716943936</v>
      </c>
      <c r="G105">
        <f t="shared" si="8"/>
        <v>-0.027235388331679614</v>
      </c>
    </row>
    <row r="106" spans="1:7" ht="13.5">
      <c r="A106">
        <f t="shared" si="9"/>
        <v>0.9400000000000006</v>
      </c>
      <c r="B106">
        <f t="shared" si="10"/>
        <v>6.795045865293054</v>
      </c>
      <c r="C106">
        <f t="shared" si="11"/>
        <v>-14.574605917803831</v>
      </c>
      <c r="D106">
        <f t="shared" si="12"/>
        <v>7.84643349323484</v>
      </c>
      <c r="E106">
        <f t="shared" si="13"/>
        <v>5988.28451457306</v>
      </c>
      <c r="F106">
        <f t="shared" si="7"/>
        <v>258.59178597071866</v>
      </c>
      <c r="G106">
        <f t="shared" si="8"/>
        <v>-0.027236050830837286</v>
      </c>
    </row>
    <row r="107" spans="1:7" ht="13.5">
      <c r="A107">
        <f t="shared" si="9"/>
        <v>0.9500000000000006</v>
      </c>
      <c r="B107">
        <f t="shared" si="10"/>
        <v>6.765284388167962</v>
      </c>
      <c r="C107">
        <f t="shared" si="11"/>
        <v>-14.610770910766504</v>
      </c>
      <c r="D107">
        <f t="shared" si="12"/>
        <v>7.91438395188777</v>
      </c>
      <c r="E107">
        <f t="shared" si="13"/>
        <v>5988.138768513882</v>
      </c>
      <c r="F107">
        <f t="shared" si="7"/>
        <v>259.2436994596898</v>
      </c>
      <c r="G107">
        <f t="shared" si="8"/>
        <v>-0.027236715037488594</v>
      </c>
    </row>
    <row r="108" spans="1:7" ht="13.5">
      <c r="A108">
        <f t="shared" si="9"/>
        <v>0.9600000000000006</v>
      </c>
      <c r="B108">
        <f t="shared" si="10"/>
        <v>6.735615210619048</v>
      </c>
      <c r="C108">
        <f t="shared" si="11"/>
        <v>-14.646695325557376</v>
      </c>
      <c r="D108">
        <f t="shared" si="12"/>
        <v>7.98203679576945</v>
      </c>
      <c r="E108">
        <f t="shared" si="13"/>
        <v>5987.992660804774</v>
      </c>
      <c r="F108">
        <f t="shared" si="7"/>
        <v>259.89419622522695</v>
      </c>
      <c r="G108">
        <f t="shared" si="8"/>
        <v>-0.027237380940995728</v>
      </c>
    </row>
    <row r="109" spans="1:7" ht="13.5">
      <c r="A109">
        <f t="shared" si="9"/>
        <v>0.9700000000000006</v>
      </c>
      <c r="B109">
        <f t="shared" si="10"/>
        <v>6.706038385805482</v>
      </c>
      <c r="C109">
        <f t="shared" si="11"/>
        <v>-14.68238008066947</v>
      </c>
      <c r="D109">
        <f t="shared" si="12"/>
        <v>8.04939294787564</v>
      </c>
      <c r="E109">
        <f t="shared" si="13"/>
        <v>5987.846193851518</v>
      </c>
      <c r="F109">
        <f t="shared" si="7"/>
        <v>260.5432356651362</v>
      </c>
      <c r="G109">
        <f t="shared" si="8"/>
        <v>-0.027238048530760173</v>
      </c>
    </row>
    <row r="110" spans="1:7" ht="13.5">
      <c r="A110">
        <f t="shared" si="9"/>
        <v>0.9800000000000006</v>
      </c>
      <c r="B110">
        <f t="shared" si="10"/>
        <v>6.67655396530186</v>
      </c>
      <c r="C110">
        <f t="shared" si="11"/>
        <v>-14.717826100601478</v>
      </c>
      <c r="D110">
        <f t="shared" si="12"/>
        <v>8.116453331733695</v>
      </c>
      <c r="E110">
        <f t="shared" si="13"/>
        <v>5987.699370050712</v>
      </c>
      <c r="F110">
        <f t="shared" si="7"/>
        <v>261.19077797913405</v>
      </c>
      <c r="G110">
        <f t="shared" si="8"/>
        <v>-0.027238717796223073</v>
      </c>
    </row>
    <row r="111" spans="1:7" ht="13.5">
      <c r="A111">
        <f t="shared" si="9"/>
        <v>0.9900000000000007</v>
      </c>
      <c r="B111">
        <f t="shared" si="10"/>
        <v>6.647161999029616</v>
      </c>
      <c r="C111">
        <f t="shared" si="11"/>
        <v>-14.753034315707986</v>
      </c>
      <c r="D111">
        <f t="shared" si="12"/>
        <v>8.183218871386714</v>
      </c>
      <c r="E111">
        <f t="shared" si="13"/>
        <v>5987.552191789706</v>
      </c>
      <c r="F111">
        <f t="shared" si="7"/>
        <v>261.8367841618008</v>
      </c>
      <c r="G111">
        <f t="shared" si="8"/>
        <v>-0.027239388726865422</v>
      </c>
    </row>
    <row r="112" spans="1:7" ht="13.5">
      <c r="A112">
        <f t="shared" si="9"/>
        <v>1.0000000000000007</v>
      </c>
      <c r="B112">
        <f t="shared" si="10"/>
        <v>6.617862535190997</v>
      </c>
      <c r="C112">
        <f t="shared" si="11"/>
        <v>-14.788005662050065</v>
      </c>
      <c r="D112">
        <f t="shared" si="12"/>
        <v>8.24969049137701</v>
      </c>
      <c r="E112">
        <f t="shared" si="13"/>
        <v>5987.404661446549</v>
      </c>
      <c r="F112">
        <f t="shared" si="7"/>
        <v>262.4812159955094</v>
      </c>
      <c r="G112">
        <f t="shared" si="8"/>
        <v>-0.02724006131220838</v>
      </c>
    </row>
    <row r="113" spans="1:7" ht="13.5">
      <c r="A113">
        <f t="shared" si="9"/>
        <v>1.0100000000000007</v>
      </c>
      <c r="B113">
        <f t="shared" si="10"/>
        <v>6.5886556202055315</v>
      </c>
      <c r="C113">
        <f t="shared" si="11"/>
        <v>-14.822741081246315</v>
      </c>
      <c r="D113">
        <f t="shared" si="12"/>
        <v>8.31586911672892</v>
      </c>
      <c r="E113">
        <f t="shared" si="13"/>
        <v>5987.256781389929</v>
      </c>
      <c r="F113">
        <f t="shared" si="7"/>
        <v>263.1240360433331</v>
      </c>
      <c r="G113">
        <f t="shared" si="8"/>
        <v>-0.027240735541813495</v>
      </c>
    </row>
    <row r="114" spans="1:7" ht="13.5">
      <c r="A114">
        <f t="shared" si="9"/>
        <v>1.0200000000000007</v>
      </c>
      <c r="B114">
        <f t="shared" si="10"/>
        <v>6.559541298648956</v>
      </c>
      <c r="C114">
        <f t="shared" si="11"/>
        <v>-14.857241520324385</v>
      </c>
      <c r="D114">
        <f t="shared" si="12"/>
        <v>8.381755672930975</v>
      </c>
      <c r="E114">
        <f t="shared" si="13"/>
        <v>5987.108553979117</v>
      </c>
      <c r="F114">
        <f t="shared" si="7"/>
        <v>263.7652076419321</v>
      </c>
      <c r="G114">
        <f t="shared" si="8"/>
        <v>-0.027241411405282984</v>
      </c>
    </row>
    <row r="115" spans="1:7" ht="13.5">
      <c r="A115">
        <f t="shared" si="9"/>
        <v>1.0300000000000007</v>
      </c>
      <c r="B115">
        <f t="shared" si="10"/>
        <v>6.530519613194541</v>
      </c>
      <c r="C115">
        <f t="shared" si="11"/>
        <v>-14.891507931573</v>
      </c>
      <c r="D115">
        <f t="shared" si="12"/>
        <v>8.447351085917465</v>
      </c>
      <c r="E115">
        <f t="shared" si="13"/>
        <v>5986.959981563913</v>
      </c>
      <c r="F115">
        <f t="shared" si="7"/>
        <v>264.4046948944202</v>
      </c>
      <c r="G115">
        <f t="shared" si="8"/>
        <v>-0.027242088892259948</v>
      </c>
    </row>
    <row r="116" spans="1:7" ht="13.5">
      <c r="A116">
        <f t="shared" si="9"/>
        <v>1.0400000000000007</v>
      </c>
      <c r="B116">
        <f t="shared" si="10"/>
        <v>6.5015906045567915</v>
      </c>
      <c r="C116">
        <f t="shared" si="11"/>
        <v>-14.92554127239458</v>
      </c>
      <c r="D116">
        <f t="shared" si="12"/>
        <v>8.51265628204941</v>
      </c>
      <c r="E116">
        <f t="shared" si="13"/>
        <v>5986.811066484597</v>
      </c>
      <c r="F116">
        <f t="shared" si="7"/>
        <v>265.0424626632152</v>
      </c>
      <c r="G116">
        <f t="shared" si="8"/>
        <v>-0.02724276799242861</v>
      </c>
    </row>
    <row r="117" spans="1:7" ht="13.5">
      <c r="A117">
        <f t="shared" si="9"/>
        <v>1.0500000000000007</v>
      </c>
      <c r="B117">
        <f t="shared" si="10"/>
        <v>6.472754311437445</v>
      </c>
      <c r="C117">
        <f t="shared" si="11"/>
        <v>-14.959342505158448</v>
      </c>
      <c r="D117">
        <f t="shared" si="12"/>
        <v>8.577672188094978</v>
      </c>
      <c r="E117">
        <f t="shared" si="13"/>
        <v>5986.661811071874</v>
      </c>
      <c r="F117">
        <f t="shared" si="7"/>
        <v>265.6784765628722</v>
      </c>
      <c r="G117">
        <f t="shared" si="8"/>
        <v>-0.027243448695514583</v>
      </c>
    </row>
    <row r="118" spans="1:7" ht="13.5">
      <c r="A118">
        <f t="shared" si="9"/>
        <v>1.0600000000000007</v>
      </c>
      <c r="B118">
        <f t="shared" si="10"/>
        <v>6.44401077047375</v>
      </c>
      <c r="C118">
        <f t="shared" si="11"/>
        <v>-14.992912597054694</v>
      </c>
      <c r="D118">
        <f t="shared" si="12"/>
        <v>8.642399731209352</v>
      </c>
      <c r="E118">
        <f t="shared" si="13"/>
        <v>5986.512217646822</v>
      </c>
      <c r="F118">
        <f t="shared" si="7"/>
        <v>266.312702952903</v>
      </c>
      <c r="G118">
        <f t="shared" si="8"/>
        <v>-0.027244130991285052</v>
      </c>
    </row>
    <row r="119" spans="1:7" ht="13.5">
      <c r="A119">
        <f t="shared" si="9"/>
        <v>1.0700000000000007</v>
      </c>
      <c r="B119">
        <f t="shared" si="10"/>
        <v>6.415360016188967</v>
      </c>
      <c r="C119">
        <f t="shared" si="11"/>
        <v>-15.02625251994873</v>
      </c>
      <c r="D119">
        <f t="shared" si="12"/>
        <v>8.706839838914089</v>
      </c>
      <c r="E119">
        <f t="shared" si="13"/>
        <v>5986.3622885208515</v>
      </c>
      <c r="F119">
        <f t="shared" si="7"/>
        <v>266.9451089305817</v>
      </c>
      <c r="G119">
        <f t="shared" si="8"/>
        <v>-0.027244814869548998</v>
      </c>
    </row>
    <row r="120" spans="1:7" ht="13.5">
      <c r="A120">
        <f t="shared" si="9"/>
        <v>1.0800000000000007</v>
      </c>
      <c r="B120">
        <f t="shared" si="10"/>
        <v>6.3868020809450465</v>
      </c>
      <c r="C120">
        <f t="shared" si="11"/>
        <v>-15.059363250236567</v>
      </c>
      <c r="D120">
        <f t="shared" si="12"/>
        <v>8.770993439075978</v>
      </c>
      <c r="E120">
        <f t="shared" si="13"/>
        <v>5986.212025995652</v>
      </c>
      <c r="F120">
        <f t="shared" si="7"/>
        <v>267.57566232373966</v>
      </c>
      <c r="G120">
        <f t="shared" si="8"/>
        <v>-0.02724550032015744</v>
      </c>
    </row>
    <row r="121" spans="1:7" ht="13.5">
      <c r="A121">
        <f t="shared" si="9"/>
        <v>1.0900000000000007</v>
      </c>
      <c r="B121">
        <f t="shared" si="10"/>
        <v>6.358336994897441</v>
      </c>
      <c r="C121">
        <f t="shared" si="11"/>
        <v>-15.092245768700847</v>
      </c>
      <c r="D121">
        <f t="shared" si="12"/>
        <v>8.83486145988543</v>
      </c>
      <c r="E121">
        <f t="shared" si="13"/>
        <v>5986.06143236315</v>
      </c>
      <c r="F121">
        <f t="shared" si="7"/>
        <v>268.20433168355004</v>
      </c>
      <c r="G121">
        <f t="shared" si="8"/>
        <v>-0.027246187333003595</v>
      </c>
    </row>
    <row r="122" spans="1:7" ht="13.5">
      <c r="A122">
        <f t="shared" si="9"/>
        <v>1.1000000000000008</v>
      </c>
      <c r="B122">
        <f t="shared" si="10"/>
        <v>6.329964785952017</v>
      </c>
      <c r="C122">
        <f t="shared" si="11"/>
        <v>-15.12490106036769</v>
      </c>
      <c r="D122">
        <f t="shared" si="12"/>
        <v>8.898444829834403</v>
      </c>
      <c r="E122">
        <f t="shared" si="13"/>
        <v>5985.910509905463</v>
      </c>
      <c r="F122">
        <f t="shared" si="7"/>
        <v>268.8310862773043</v>
      </c>
      <c r="G122">
        <f t="shared" si="8"/>
        <v>-0.02724687589802312</v>
      </c>
    </row>
    <row r="123" spans="1:7" ht="13.5">
      <c r="A123">
        <f t="shared" si="9"/>
        <v>1.1100000000000008</v>
      </c>
      <c r="B123">
        <f t="shared" si="10"/>
        <v>6.301685479724003</v>
      </c>
      <c r="C123">
        <f t="shared" si="11"/>
        <v>-15.157330114364358</v>
      </c>
      <c r="D123">
        <f t="shared" si="12"/>
        <v>8.961744477693923</v>
      </c>
      <c r="E123">
        <f t="shared" si="13"/>
        <v>5985.75926089486</v>
      </c>
      <c r="F123">
        <f t="shared" si="7"/>
        <v>269.455896081181</v>
      </c>
      <c r="G123">
        <f t="shared" si="8"/>
        <v>-0.027247566005194294</v>
      </c>
    </row>
    <row r="124" spans="1:7" ht="13.5">
      <c r="A124">
        <f t="shared" si="9"/>
        <v>1.1200000000000008</v>
      </c>
      <c r="B124">
        <f t="shared" si="10"/>
        <v>6.273499099498956</v>
      </c>
      <c r="C124">
        <f t="shared" si="11"/>
        <v>-15.189533923777782</v>
      </c>
      <c r="D124">
        <f t="shared" si="12"/>
        <v>9.024761332491163</v>
      </c>
      <c r="E124">
        <f t="shared" si="13"/>
        <v>5985.607687593716</v>
      </c>
      <c r="F124">
        <f t="shared" si="7"/>
        <v>270.0787317730103</v>
      </c>
      <c r="G124">
        <f t="shared" si="8"/>
        <v>-0.027248257644538167</v>
      </c>
    </row>
    <row r="125" spans="1:7" ht="13.5">
      <c r="A125">
        <f t="shared" si="9"/>
        <v>1.1300000000000008</v>
      </c>
      <c r="B125">
        <f t="shared" si="10"/>
        <v>6.245405666195686</v>
      </c>
      <c r="C125">
        <f t="shared" si="11"/>
        <v>-15.221513485513993</v>
      </c>
      <c r="D125">
        <f t="shared" si="12"/>
        <v>9.087496323486153</v>
      </c>
      <c r="E125">
        <f t="shared" si="13"/>
        <v>5985.455792254478</v>
      </c>
      <c r="F125">
        <f t="shared" si="7"/>
        <v>270.69956472503355</v>
      </c>
      <c r="G125">
        <f t="shared" si="8"/>
        <v>-0.02724895080611879</v>
      </c>
    </row>
    <row r="126" spans="1:7" ht="13.5">
      <c r="A126">
        <f t="shared" si="9"/>
        <v>1.1400000000000008</v>
      </c>
      <c r="B126">
        <f t="shared" si="10"/>
        <v>6.217405198331104</v>
      </c>
      <c r="C126">
        <f t="shared" si="11"/>
        <v>-15.253269800158472</v>
      </c>
      <c r="D126">
        <f t="shared" si="12"/>
        <v>9.14995038014811</v>
      </c>
      <c r="E126">
        <f t="shared" si="13"/>
        <v>5985.303577119623</v>
      </c>
      <c r="F126">
        <f t="shared" si="7"/>
        <v>271.3183669966611</v>
      </c>
      <c r="G126">
        <f t="shared" si="8"/>
        <v>-0.02724964548004337</v>
      </c>
    </row>
    <row r="127" spans="1:7" ht="13.5">
      <c r="A127">
        <f t="shared" si="9"/>
        <v>1.1500000000000008</v>
      </c>
      <c r="B127">
        <f t="shared" si="10"/>
        <v>6.189497711986949</v>
      </c>
      <c r="C127">
        <f t="shared" si="11"/>
        <v>-15.28480387183746</v>
      </c>
      <c r="D127">
        <f t="shared" si="12"/>
        <v>9.212124432131422</v>
      </c>
      <c r="E127">
        <f t="shared" si="13"/>
        <v>5985.151044421621</v>
      </c>
      <c r="F127">
        <f t="shared" si="7"/>
        <v>271.93511132722904</v>
      </c>
      <c r="G127">
        <f t="shared" si="8"/>
        <v>-0.027250341656462423</v>
      </c>
    </row>
    <row r="128" spans="1:7" ht="13.5">
      <c r="A128">
        <f t="shared" si="9"/>
        <v>1.1600000000000008</v>
      </c>
      <c r="B128">
        <f t="shared" si="10"/>
        <v>6.161683220778361</v>
      </c>
      <c r="C128">
        <f t="shared" si="11"/>
        <v>-15.316116708080235</v>
      </c>
      <c r="D128">
        <f t="shared" si="12"/>
        <v>9.274019409251292</v>
      </c>
      <c r="E128">
        <f t="shared" si="13"/>
        <v>5984.998196382902</v>
      </c>
      <c r="F128">
        <f t="shared" si="7"/>
        <v>272.54977112875616</v>
      </c>
      <c r="G128">
        <f t="shared" si="8"/>
        <v>-0.027251039325569982</v>
      </c>
    </row>
    <row r="129" spans="1:7" ht="13.5">
      <c r="A129">
        <f t="shared" si="9"/>
        <v>1.1700000000000008</v>
      </c>
      <c r="B129">
        <f t="shared" si="10"/>
        <v>6.133961735824251</v>
      </c>
      <c r="C129">
        <f t="shared" si="11"/>
        <v>-15.347209319682426</v>
      </c>
      <c r="D129">
        <f t="shared" si="12"/>
        <v>9.335636241459076</v>
      </c>
      <c r="E129">
        <f t="shared" si="13"/>
        <v>5984.845035215822</v>
      </c>
      <c r="F129">
        <f t="shared" si="7"/>
        <v>273.1623204787031</v>
      </c>
      <c r="G129">
        <f t="shared" si="8"/>
        <v>-0.027251738477603683</v>
      </c>
    </row>
    <row r="130" spans="1:7" ht="13.5">
      <c r="A130">
        <f t="shared" si="9"/>
        <v>1.1800000000000008</v>
      </c>
      <c r="B130">
        <f t="shared" si="10"/>
        <v>6.10633326571943</v>
      </c>
      <c r="C130">
        <f t="shared" si="11"/>
        <v>-15.378082720570328</v>
      </c>
      <c r="D130">
        <f t="shared" si="12"/>
        <v>9.396975858817319</v>
      </c>
      <c r="E130">
        <f t="shared" si="13"/>
        <v>5984.691563122625</v>
      </c>
      <c r="F130">
        <f t="shared" si="7"/>
        <v>273.7727341127354</v>
      </c>
      <c r="G130">
        <f t="shared" si="8"/>
        <v>-0.027252439102844982</v>
      </c>
    </row>
    <row r="131" spans="1:7" ht="13.5">
      <c r="A131">
        <f t="shared" si="9"/>
        <v>1.1900000000000008</v>
      </c>
      <c r="B131">
        <f t="shared" si="10"/>
        <v>6.078797816508467</v>
      </c>
      <c r="C131">
        <f t="shared" si="11"/>
        <v>-15.408737927666307</v>
      </c>
      <c r="D131">
        <f t="shared" si="12"/>
        <v>9.458039191474514</v>
      </c>
      <c r="E131">
        <f t="shared" si="13"/>
        <v>5984.537782295419</v>
      </c>
      <c r="F131">
        <f t="shared" si="7"/>
        <v>274.38098741749025</v>
      </c>
      <c r="G131">
        <f t="shared" si="8"/>
        <v>-0.02725314119161928</v>
      </c>
    </row>
    <row r="132" spans="1:7" ht="13.5">
      <c r="A132">
        <f t="shared" si="9"/>
        <v>1.2000000000000008</v>
      </c>
      <c r="B132">
        <f t="shared" si="10"/>
        <v>6.051355391661222</v>
      </c>
      <c r="C132">
        <f t="shared" si="11"/>
        <v>-15.439175960755264</v>
      </c>
      <c r="D132">
        <f t="shared" si="12"/>
        <v>9.518827169639598</v>
      </c>
      <c r="E132">
        <f t="shared" si="13"/>
        <v>5984.383694916142</v>
      </c>
      <c r="F132">
        <f t="shared" si="7"/>
        <v>274.98705642335057</v>
      </c>
      <c r="G132">
        <f t="shared" si="8"/>
        <v>-0.02725384473429602</v>
      </c>
    </row>
    <row r="133" spans="1:7" ht="13.5">
      <c r="A133">
        <f t="shared" si="9"/>
        <v>1.2100000000000009</v>
      </c>
      <c r="B133">
        <f t="shared" si="10"/>
        <v>6.024005992050029</v>
      </c>
      <c r="C133">
        <f t="shared" si="11"/>
        <v>-15.469397842352222</v>
      </c>
      <c r="D133">
        <f t="shared" si="12"/>
        <v>9.57934072355621</v>
      </c>
      <c r="E133">
        <f t="shared" si="13"/>
        <v>5984.229303156535</v>
      </c>
      <c r="F133">
        <f t="shared" si="7"/>
        <v>275.59091779722627</v>
      </c>
      <c r="G133">
        <f t="shared" si="8"/>
        <v>-0.02725454972128889</v>
      </c>
    </row>
    <row r="134" spans="1:7" ht="13.5">
      <c r="A134">
        <f t="shared" si="9"/>
        <v>1.2200000000000009</v>
      </c>
      <c r="B134">
        <f t="shared" si="10"/>
        <v>5.996749615928484</v>
      </c>
      <c r="C134">
        <f t="shared" si="11"/>
        <v>-15.499404597571024</v>
      </c>
      <c r="D134">
        <f t="shared" si="12"/>
        <v>9.639580783476712</v>
      </c>
      <c r="E134">
        <f t="shared" si="13"/>
        <v>5984.074609178111</v>
      </c>
      <c r="F134">
        <f t="shared" si="7"/>
        <v>276.1925488353442</v>
      </c>
      <c r="G134">
        <f t="shared" si="8"/>
        <v>-0.027255256143055885</v>
      </c>
    </row>
    <row r="135" spans="1:7" ht="13.5">
      <c r="A135">
        <f t="shared" si="9"/>
        <v>1.2300000000000009</v>
      </c>
      <c r="B135">
        <f t="shared" si="10"/>
        <v>5.969586258911807</v>
      </c>
      <c r="C135">
        <f t="shared" si="11"/>
        <v>-15.52919725399419</v>
      </c>
      <c r="D135">
        <f t="shared" si="12"/>
        <v>9.699548279635996</v>
      </c>
      <c r="E135">
        <f t="shared" si="13"/>
        <v>5983.919615132136</v>
      </c>
      <c r="F135">
        <f t="shared" si="7"/>
        <v>276.79192745604934</v>
      </c>
      <c r="G135">
        <f t="shared" si="8"/>
        <v>-0.027255963990099472</v>
      </c>
    </row>
    <row r="136" spans="1:7" ht="13.5">
      <c r="A136">
        <f t="shared" si="9"/>
        <v>1.2400000000000009</v>
      </c>
      <c r="B136">
        <f t="shared" si="10"/>
        <v>5.942515913958733</v>
      </c>
      <c r="C136">
        <f t="shared" si="11"/>
        <v>-15.558776841543933</v>
      </c>
      <c r="D136">
        <f t="shared" si="12"/>
        <v>9.759244142225114</v>
      </c>
      <c r="E136">
        <f t="shared" si="13"/>
        <v>5983.764323159596</v>
      </c>
      <c r="F136">
        <f t="shared" si="7"/>
        <v>277.3890321926166</v>
      </c>
      <c r="G136">
        <f t="shared" si="8"/>
        <v>-0.027256673252966702</v>
      </c>
    </row>
    <row r="137" spans="1:7" ht="13.5">
      <c r="A137">
        <f t="shared" si="9"/>
        <v>1.2500000000000009</v>
      </c>
      <c r="B137">
        <f t="shared" si="10"/>
        <v>5.915538571354903</v>
      </c>
      <c r="C137">
        <f t="shared" si="11"/>
        <v>-15.58814439235437</v>
      </c>
      <c r="D137">
        <f t="shared" si="12"/>
        <v>9.818669301364702</v>
      </c>
      <c r="E137">
        <f t="shared" si="13"/>
        <v>5983.608735391181</v>
      </c>
      <c r="F137">
        <f t="shared" si="7"/>
        <v>277.9838421860766</v>
      </c>
      <c r="G137">
        <f t="shared" si="8"/>
        <v>-0.027257383922249273</v>
      </c>
    </row>
    <row r="138" spans="1:7" ht="13.5">
      <c r="A138">
        <f t="shared" si="9"/>
        <v>1.260000000000001</v>
      </c>
      <c r="B138">
        <f t="shared" si="10"/>
        <v>5.888654218697716</v>
      </c>
      <c r="C138">
        <f t="shared" si="11"/>
        <v>-15.617300940644913</v>
      </c>
      <c r="D138">
        <f t="shared" si="12"/>
        <v>9.87782468707825</v>
      </c>
      <c r="E138">
        <f t="shared" si="13"/>
        <v>5983.452853947258</v>
      </c>
      <c r="F138">
        <f t="shared" si="7"/>
        <v>278.57633717805487</v>
      </c>
      <c r="G138">
        <f t="shared" si="8"/>
        <v>-0.027258095988583718</v>
      </c>
    </row>
    <row r="139" spans="1:7" ht="13.5">
      <c r="A139">
        <f t="shared" si="9"/>
        <v>1.270000000000001</v>
      </c>
      <c r="B139">
        <f t="shared" si="10"/>
        <v>5.86186284088261</v>
      </c>
      <c r="C139">
        <f t="shared" si="11"/>
        <v>-15.646247522594914</v>
      </c>
      <c r="D139">
        <f t="shared" si="12"/>
        <v>9.936711229265228</v>
      </c>
      <c r="E139">
        <f t="shared" si="13"/>
        <v>5983.296680937851</v>
      </c>
      <c r="F139">
        <f t="shared" si="7"/>
        <v>279.16649750362785</v>
      </c>
      <c r="G139">
        <f t="shared" si="8"/>
        <v>-0.027258809442651414</v>
      </c>
    </row>
    <row r="140" spans="1:7" ht="13.5">
      <c r="A140">
        <f t="shared" si="9"/>
        <v>1.280000000000001</v>
      </c>
      <c r="B140">
        <f t="shared" si="10"/>
        <v>5.835164420090732</v>
      </c>
      <c r="C140">
        <f t="shared" si="11"/>
        <v>-15.674985176219504</v>
      </c>
      <c r="D140">
        <f t="shared" si="12"/>
        <v>9.995329857674054</v>
      </c>
      <c r="E140">
        <f t="shared" si="13"/>
        <v>5983.140218462625</v>
      </c>
      <c r="F140">
        <f t="shared" si="7"/>
        <v>279.754304084194</v>
      </c>
      <c r="G140">
        <f t="shared" si="8"/>
        <v>-0.027259524275178734</v>
      </c>
    </row>
    <row r="141" spans="1:7" ht="13.5">
      <c r="A141">
        <f t="shared" si="9"/>
        <v>1.290000000000001</v>
      </c>
      <c r="B141">
        <f t="shared" si="10"/>
        <v>5.808558935777967</v>
      </c>
      <c r="C141">
        <f t="shared" si="11"/>
        <v>-15.703514941246718</v>
      </c>
      <c r="D141">
        <f t="shared" si="12"/>
        <v>10.053681501874962</v>
      </c>
      <c r="E141">
        <f t="shared" si="13"/>
        <v>5982.9834686108625</v>
      </c>
      <c r="F141">
        <f aca="true" t="shared" si="14" ref="F141:F204">$B$4*(B141^2+C141^2)</f>
        <v>280.339738420365</v>
      </c>
      <c r="G141">
        <f aca="true" t="shared" si="15" ref="G141:G204">$A$6*EXP($D$2/E141)</f>
        <v>-0.027260240476937134</v>
      </c>
    </row>
    <row r="142" spans="1:7" ht="13.5">
      <c r="A142">
        <f aca="true" t="shared" si="16" ref="A142:A205">A141+$A$9</f>
        <v>1.300000000000001</v>
      </c>
      <c r="B142">
        <f aca="true" t="shared" si="17" ref="B142:B205">B141+$A$9*(G142*B141*SQRT(B141^2+C141^2))</f>
        <v>5.782046364665293</v>
      </c>
      <c r="C142">
        <f aca="true" t="shared" si="18" ref="C142:C205">C141+$A$9*($B$2+G142*C141*SQRT(B141^2+C141^2))</f>
        <v>-15.731837858995855</v>
      </c>
      <c r="D142">
        <f aca="true" t="shared" si="19" ref="D142:D205">D141+$A$9*B141</f>
        <v>10.111767091232743</v>
      </c>
      <c r="E142">
        <f aca="true" t="shared" si="20" ref="E142:E205">E141+$A$9*C141</f>
        <v>5982.82643346145</v>
      </c>
      <c r="F142">
        <f t="shared" si="14"/>
        <v>280.9227825848744</v>
      </c>
      <c r="G142">
        <f t="shared" si="15"/>
        <v>-0.02726095803874318</v>
      </c>
    </row>
    <row r="143" spans="1:7" ht="13.5">
      <c r="A143">
        <f t="shared" si="16"/>
        <v>1.310000000000001</v>
      </c>
      <c r="B143">
        <f t="shared" si="17"/>
        <v>5.755626680730424</v>
      </c>
      <c r="C143">
        <f t="shared" si="18"/>
        <v>-15.759954972257134</v>
      </c>
      <c r="D143">
        <f t="shared" si="19"/>
        <v>10.169587554879396</v>
      </c>
      <c r="E143">
        <f t="shared" si="20"/>
        <v>5982.669115082859</v>
      </c>
      <c r="F143">
        <f t="shared" si="14"/>
        <v>281.50341921550825</v>
      </c>
      <c r="G143">
        <f t="shared" si="15"/>
        <v>-0.027261676951458712</v>
      </c>
    </row>
    <row r="144" spans="1:7" ht="13.5">
      <c r="A144">
        <f t="shared" si="16"/>
        <v>1.320000000000001</v>
      </c>
      <c r="B144">
        <f t="shared" si="17"/>
        <v>5.729299855200716</v>
      </c>
      <c r="C144">
        <f t="shared" si="18"/>
        <v>-15.787867325172627</v>
      </c>
      <c r="D144">
        <f t="shared" si="19"/>
        <v>10.2271438216867</v>
      </c>
      <c r="E144">
        <f t="shared" si="20"/>
        <v>5982.511515533137</v>
      </c>
      <c r="F144">
        <f t="shared" si="14"/>
        <v>282.08163150805643</v>
      </c>
      <c r="G144">
        <f t="shared" si="15"/>
        <v>-0.027262397205990833</v>
      </c>
    </row>
    <row r="145" spans="1:7" ht="13.5">
      <c r="A145">
        <f t="shared" si="16"/>
        <v>1.330000000000001</v>
      </c>
      <c r="B145">
        <f t="shared" si="17"/>
        <v>5.703065856547292</v>
      </c>
      <c r="C145">
        <f t="shared" si="18"/>
        <v>-15.815575963118494</v>
      </c>
      <c r="D145">
        <f t="shared" si="19"/>
        <v>10.284436820238708</v>
      </c>
      <c r="E145">
        <f t="shared" si="20"/>
        <v>5982.353636859885</v>
      </c>
      <c r="F145">
        <f t="shared" si="14"/>
        <v>282.657403209287</v>
      </c>
      <c r="G145">
        <f t="shared" si="15"/>
        <v>-0.02726311879329202</v>
      </c>
    </row>
    <row r="146" spans="1:7" ht="13.5">
      <c r="A146">
        <f t="shared" si="16"/>
        <v>1.340000000000001</v>
      </c>
      <c r="B146">
        <f t="shared" si="17"/>
        <v>5.676924650480371</v>
      </c>
      <c r="C146">
        <f t="shared" si="18"/>
        <v>-15.843081932588532</v>
      </c>
      <c r="D146">
        <f t="shared" si="19"/>
        <v>10.341467478804182</v>
      </c>
      <c r="E146">
        <f t="shared" si="20"/>
        <v>5982.195481100254</v>
      </c>
      <c r="F146">
        <f t="shared" si="14"/>
        <v>283.23071860994486</v>
      </c>
      <c r="G146">
        <f t="shared" si="15"/>
        <v>-0.0272638417043602</v>
      </c>
    </row>
    <row r="147" spans="1:7" ht="13.5">
      <c r="A147">
        <f t="shared" si="16"/>
        <v>1.350000000000001</v>
      </c>
      <c r="B147">
        <f t="shared" si="17"/>
        <v>5.650876199945753</v>
      </c>
      <c r="C147">
        <f t="shared" si="18"/>
        <v>-15.870386281079044</v>
      </c>
      <c r="D147">
        <f t="shared" si="19"/>
        <v>10.398236725308985</v>
      </c>
      <c r="E147">
        <f t="shared" si="20"/>
        <v>5982.037050280928</v>
      </c>
      <c r="F147">
        <f t="shared" si="14"/>
        <v>283.8015625377753</v>
      </c>
      <c r="G147">
        <f t="shared" si="15"/>
        <v>-0.02726456593023875</v>
      </c>
    </row>
    <row r="148" spans="1:7" ht="13.5">
      <c r="A148">
        <f t="shared" si="16"/>
        <v>1.360000000000001</v>
      </c>
      <c r="B148">
        <f t="shared" si="17"/>
        <v>5.624920465122437</v>
      </c>
      <c r="C148">
        <f t="shared" si="18"/>
        <v>-15.89749005697503</v>
      </c>
      <c r="D148">
        <f t="shared" si="19"/>
        <v>10.454745487308443</v>
      </c>
      <c r="E148">
        <f t="shared" si="20"/>
        <v>5981.878346418118</v>
      </c>
      <c r="F148">
        <f t="shared" si="14"/>
        <v>284.3699203505732</v>
      </c>
      <c r="G148">
        <f t="shared" si="15"/>
        <v>-0.02726529146201661</v>
      </c>
    </row>
    <row r="149" spans="1:7" ht="13.5">
      <c r="A149">
        <f t="shared" si="16"/>
        <v>1.370000000000001</v>
      </c>
      <c r="B149">
        <f t="shared" si="17"/>
        <v>5.599057403421347</v>
      </c>
      <c r="C149">
        <f t="shared" si="18"/>
        <v>-15.924394309437726</v>
      </c>
      <c r="D149">
        <f t="shared" si="19"/>
        <v>10.510994691959668</v>
      </c>
      <c r="E149">
        <f t="shared" si="20"/>
        <v>5981.719371517548</v>
      </c>
      <c r="F149">
        <f t="shared" si="14"/>
        <v>284.93577792926004</v>
      </c>
      <c r="G149">
        <f t="shared" si="15"/>
        <v>-0.02726601829082828</v>
      </c>
    </row>
    <row r="150" spans="1:7" ht="13.5">
      <c r="A150">
        <f t="shared" si="16"/>
        <v>1.380000000000001</v>
      </c>
      <c r="B150">
        <f t="shared" si="17"/>
        <v>5.573286969485126</v>
      </c>
      <c r="C150">
        <f t="shared" si="18"/>
        <v>-15.951100088293481</v>
      </c>
      <c r="D150">
        <f t="shared" si="19"/>
        <v>10.566985265993882</v>
      </c>
      <c r="E150">
        <f t="shared" si="20"/>
        <v>5981.560127574454</v>
      </c>
      <c r="F150">
        <f t="shared" si="14"/>
        <v>285.499121670989</v>
      </c>
      <c r="G150">
        <f t="shared" si="15"/>
        <v>-0.027266746407853905</v>
      </c>
    </row>
    <row r="151" spans="1:7" ht="13.5">
      <c r="A151">
        <f t="shared" si="16"/>
        <v>1.390000000000001</v>
      </c>
      <c r="B151">
        <f t="shared" si="17"/>
        <v>5.547609115188974</v>
      </c>
      <c r="C151">
        <f t="shared" si="18"/>
        <v>-15.977608443923986</v>
      </c>
      <c r="D151">
        <f t="shared" si="19"/>
        <v>10.622718135688734</v>
      </c>
      <c r="E151">
        <f t="shared" si="20"/>
        <v>5981.400616573571</v>
      </c>
      <c r="F151">
        <f t="shared" si="14"/>
        <v>286.0599384822788</v>
      </c>
      <c r="G151">
        <f t="shared" si="15"/>
        <v>-0.027267475804319274</v>
      </c>
    </row>
    <row r="152" spans="1:7" ht="13.5">
      <c r="A152">
        <f t="shared" si="16"/>
        <v>1.400000000000001</v>
      </c>
      <c r="B152">
        <f t="shared" si="17"/>
        <v>5.522023789642499</v>
      </c>
      <c r="C152">
        <f t="shared" si="18"/>
        <v>-16.00392042715787</v>
      </c>
      <c r="D152">
        <f t="shared" si="19"/>
        <v>10.678194226840624</v>
      </c>
      <c r="E152">
        <f t="shared" si="20"/>
        <v>5981.240840489132</v>
      </c>
      <c r="F152">
        <f t="shared" si="14"/>
        <v>286.61821577217864</v>
      </c>
      <c r="G152">
        <f t="shared" si="15"/>
        <v>-0.027268206471495873</v>
      </c>
    </row>
    <row r="153" spans="1:7" ht="13.5">
      <c r="A153">
        <f t="shared" si="16"/>
        <v>1.410000000000001</v>
      </c>
      <c r="B153">
        <f t="shared" si="17"/>
        <v>5.496530939192557</v>
      </c>
      <c r="C153">
        <f t="shared" si="18"/>
        <v>-16.030037089163645</v>
      </c>
      <c r="D153">
        <f t="shared" si="19"/>
        <v>10.733414464737049</v>
      </c>
      <c r="E153">
        <f t="shared" si="20"/>
        <v>5981.08080128486</v>
      </c>
      <c r="F153">
        <f t="shared" si="14"/>
        <v>287.17394144546313</v>
      </c>
      <c r="G153">
        <f t="shared" si="15"/>
        <v>-0.02726893840070091</v>
      </c>
    </row>
    <row r="154" spans="1:7" ht="13.5">
      <c r="A154">
        <f t="shared" si="16"/>
        <v>1.420000000000001</v>
      </c>
      <c r="B154">
        <f t="shared" si="17"/>
        <v>5.471130507427051</v>
      </c>
      <c r="C154">
        <f t="shared" si="18"/>
        <v>-16.05595948134404</v>
      </c>
      <c r="D154">
        <f t="shared" si="19"/>
        <v>10.788379774128975</v>
      </c>
      <c r="E154">
        <f t="shared" si="20"/>
        <v>5980.920500913969</v>
      </c>
      <c r="F154">
        <f t="shared" si="14"/>
        <v>287.7271038958605</v>
      </c>
      <c r="G154">
        <f t="shared" si="15"/>
        <v>-0.02726967158329732</v>
      </c>
    </row>
    <row r="155" spans="1:7" ht="13.5">
      <c r="A155">
        <f t="shared" si="16"/>
        <v>1.430000000000001</v>
      </c>
      <c r="B155">
        <f t="shared" si="17"/>
        <v>5.445822435179656</v>
      </c>
      <c r="C155">
        <f t="shared" si="18"/>
        <v>-16.081688655231684</v>
      </c>
      <c r="D155">
        <f t="shared" si="19"/>
        <v>10.843091079203246</v>
      </c>
      <c r="E155">
        <f t="shared" si="20"/>
        <v>5980.759941319156</v>
      </c>
      <c r="F155">
        <f t="shared" si="14"/>
        <v>288.27769199931356</v>
      </c>
      <c r="G155">
        <f t="shared" si="15"/>
        <v>-0.027270406010693814</v>
      </c>
    </row>
    <row r="156" spans="1:7" ht="13.5">
      <c r="A156">
        <f t="shared" si="16"/>
        <v>1.440000000000001</v>
      </c>
      <c r="B156">
        <f t="shared" si="17"/>
        <v>5.420606660535449</v>
      </c>
      <c r="C156">
        <f t="shared" si="18"/>
        <v>-16.10722566238619</v>
      </c>
      <c r="D156">
        <f t="shared" si="19"/>
        <v>10.897549303555042</v>
      </c>
      <c r="E156">
        <f t="shared" si="20"/>
        <v>5980.599124432603</v>
      </c>
      <c r="F156">
        <f t="shared" si="14"/>
        <v>288.8256951072734</v>
      </c>
      <c r="G156">
        <f t="shared" si="15"/>
        <v>-0.027271141674344884</v>
      </c>
    </row>
    <row r="157" spans="1:7" ht="13.5">
      <c r="A157">
        <f t="shared" si="16"/>
        <v>1.450000000000001</v>
      </c>
      <c r="B157">
        <f t="shared" si="17"/>
        <v>5.395483118837422</v>
      </c>
      <c r="C157">
        <f t="shared" si="18"/>
        <v>-16.13257155429259</v>
      </c>
      <c r="D157">
        <f t="shared" si="19"/>
        <v>10.951755370160397</v>
      </c>
      <c r="E157">
        <f t="shared" si="20"/>
        <v>5980.4380521759795</v>
      </c>
      <c r="F157">
        <f t="shared" si="14"/>
        <v>289.37110304003</v>
      </c>
      <c r="G157">
        <f t="shared" si="15"/>
        <v>-0.027271878565750765</v>
      </c>
    </row>
    <row r="158" spans="1:7" ht="13.5">
      <c r="A158">
        <f t="shared" si="16"/>
        <v>1.460000000000001</v>
      </c>
      <c r="B158">
        <f t="shared" si="17"/>
        <v>5.370451742693839</v>
      </c>
      <c r="C158">
        <f t="shared" si="18"/>
        <v>-16.157727382261193</v>
      </c>
      <c r="D158">
        <f t="shared" si="19"/>
        <v>11.005710201348771</v>
      </c>
      <c r="E158">
        <f t="shared" si="20"/>
        <v>5980.276726460436</v>
      </c>
      <c r="F158">
        <f t="shared" si="14"/>
        <v>289.91390608007646</v>
      </c>
      <c r="G158">
        <f t="shared" si="15"/>
        <v>-0.02727261667645752</v>
      </c>
    </row>
    <row r="159" spans="1:7" ht="13.5">
      <c r="A159">
        <f t="shared" si="16"/>
        <v>1.470000000000001</v>
      </c>
      <c r="B159">
        <f t="shared" si="17"/>
        <v>5.34551246198642</v>
      </c>
      <c r="C159">
        <f t="shared" si="18"/>
        <v>-16.18269419732878</v>
      </c>
      <c r="D159">
        <f t="shared" si="19"/>
        <v>11.05941471877571</v>
      </c>
      <c r="E159">
        <f t="shared" si="20"/>
        <v>5980.115149186614</v>
      </c>
      <c r="F159">
        <f t="shared" si="14"/>
        <v>290.45409496551065</v>
      </c>
      <c r="G159">
        <f t="shared" si="15"/>
        <v>-0.027273355998056956</v>
      </c>
    </row>
    <row r="160" spans="1:7" ht="13.5">
      <c r="A160">
        <f t="shared" si="16"/>
        <v>1.480000000000001</v>
      </c>
      <c r="B160">
        <f t="shared" si="17"/>
        <v>5.320665203879329</v>
      </c>
      <c r="C160">
        <f t="shared" si="18"/>
        <v>-16.207473050161212</v>
      </c>
      <c r="D160">
        <f t="shared" si="19"/>
        <v>11.112869843395574</v>
      </c>
      <c r="E160">
        <f t="shared" si="20"/>
        <v>5979.953322244641</v>
      </c>
      <c r="F160">
        <f t="shared" si="14"/>
        <v>290.99166088347425</v>
      </c>
      <c r="G160">
        <f t="shared" si="15"/>
        <v>-0.0272740965221867</v>
      </c>
    </row>
    <row r="161" spans="1:7" ht="13.5">
      <c r="A161">
        <f t="shared" si="16"/>
        <v>1.490000000000001</v>
      </c>
      <c r="B161">
        <f t="shared" si="17"/>
        <v>5.295909892828934</v>
      </c>
      <c r="C161">
        <f t="shared" si="18"/>
        <v>-16.232064990957433</v>
      </c>
      <c r="D161">
        <f t="shared" si="19"/>
        <v>11.166076495434368</v>
      </c>
      <c r="E161">
        <f t="shared" si="20"/>
        <v>5979.791247514139</v>
      </c>
      <c r="F161">
        <f t="shared" si="14"/>
        <v>291.5265954636293</v>
      </c>
      <c r="G161">
        <f t="shared" si="15"/>
        <v>-0.027274838240530123</v>
      </c>
    </row>
    <row r="162" spans="1:7" ht="13.5">
      <c r="A162">
        <f t="shared" si="16"/>
        <v>1.500000000000001</v>
      </c>
      <c r="B162">
        <f t="shared" si="17"/>
        <v>5.27124645059432</v>
      </c>
      <c r="C162">
        <f t="shared" si="18"/>
        <v>-16.256471069354824</v>
      </c>
      <c r="D162">
        <f t="shared" si="19"/>
        <v>11.219035594362657</v>
      </c>
      <c r="E162">
        <f t="shared" si="20"/>
        <v>5979.6289268642295</v>
      </c>
      <c r="F162">
        <f t="shared" si="14"/>
        <v>292.0588907716736</v>
      </c>
      <c r="G162">
        <f t="shared" si="15"/>
        <v>-0.027275581144816367</v>
      </c>
    </row>
    <row r="163" spans="1:7" ht="13.5">
      <c r="A163">
        <f t="shared" si="16"/>
        <v>1.5100000000000011</v>
      </c>
      <c r="B163">
        <f t="shared" si="17"/>
        <v>5.2466747962485245</v>
      </c>
      <c r="C163">
        <f t="shared" si="18"/>
        <v>-16.280692334335978</v>
      </c>
      <c r="D163">
        <f t="shared" si="19"/>
        <v>11.2717480588686</v>
      </c>
      <c r="E163">
        <f t="shared" si="20"/>
        <v>5979.466362153536</v>
      </c>
      <c r="F163">
        <f t="shared" si="14"/>
        <v>292.58853930289575</v>
      </c>
      <c r="G163">
        <f t="shared" si="15"/>
        <v>-0.027276325226820313</v>
      </c>
    </row>
    <row r="164" spans="1:7" ht="13.5">
      <c r="A164">
        <f t="shared" si="16"/>
        <v>1.5200000000000011</v>
      </c>
      <c r="B164">
        <f t="shared" si="17"/>
        <v>5.2221948461904875</v>
      </c>
      <c r="C164">
        <f t="shared" si="18"/>
        <v>-16.304729834136843</v>
      </c>
      <c r="D164">
        <f t="shared" si="19"/>
        <v>11.324214806831085</v>
      </c>
      <c r="E164">
        <f t="shared" si="20"/>
        <v>5979.303555230193</v>
      </c>
      <c r="F164">
        <f t="shared" si="14"/>
        <v>293.1155339757706</v>
      </c>
      <c r="G164">
        <f t="shared" si="15"/>
        <v>-0.02727707047836254</v>
      </c>
    </row>
    <row r="165" spans="1:7" ht="13.5">
      <c r="A165">
        <f t="shared" si="16"/>
        <v>1.5300000000000011</v>
      </c>
      <c r="B165">
        <f t="shared" si="17"/>
        <v>5.197806514157671</v>
      </c>
      <c r="C165">
        <f t="shared" si="18"/>
        <v>-16.328584616156252</v>
      </c>
      <c r="D165">
        <f t="shared" si="19"/>
        <v>11.37643675529299</v>
      </c>
      <c r="E165">
        <f t="shared" si="20"/>
        <v>5979.140507931851</v>
      </c>
      <c r="F165">
        <f t="shared" si="14"/>
        <v>293.63986812559455</v>
      </c>
      <c r="G165">
        <f t="shared" si="15"/>
        <v>-0.027277816891309363</v>
      </c>
    </row>
    <row r="166" spans="1:7" ht="13.5">
      <c r="A166">
        <f t="shared" si="16"/>
        <v>1.5400000000000011</v>
      </c>
      <c r="B166">
        <f t="shared" si="17"/>
        <v>5.173509711239345</v>
      </c>
      <c r="C166">
        <f t="shared" si="18"/>
        <v>-16.352257726866828</v>
      </c>
      <c r="D166">
        <f t="shared" si="19"/>
        <v>11.428414820434568</v>
      </c>
      <c r="E166">
        <f t="shared" si="20"/>
        <v>5978.977222085689</v>
      </c>
      <c r="F166">
        <f t="shared" si="14"/>
        <v>294.1615354981637</v>
      </c>
      <c r="G166">
        <f t="shared" si="15"/>
        <v>-0.027278564457572717</v>
      </c>
    </row>
    <row r="167" spans="1:7" ht="13.5">
      <c r="A167">
        <f t="shared" si="16"/>
        <v>1.5500000000000012</v>
      </c>
      <c r="B167">
        <f t="shared" si="17"/>
        <v>5.149304345890503</v>
      </c>
      <c r="C167">
        <f t="shared" si="18"/>
        <v>-16.375750211727283</v>
      </c>
      <c r="D167">
        <f t="shared" si="19"/>
        <v>11.480149917546962</v>
      </c>
      <c r="E167">
        <f t="shared" si="20"/>
        <v>5978.8136995084205</v>
      </c>
      <c r="F167">
        <f t="shared" si="14"/>
        <v>294.68053024349297</v>
      </c>
      <c r="G167">
        <f t="shared" si="15"/>
        <v>-0.0272793131691102</v>
      </c>
    </row>
    <row r="168" spans="1:7" ht="13.5">
      <c r="A168">
        <f t="shared" si="16"/>
        <v>1.5600000000000012</v>
      </c>
      <c r="B168">
        <f t="shared" si="17"/>
        <v>5.1251903239463985</v>
      </c>
      <c r="C168">
        <f t="shared" si="18"/>
        <v>-16.399063115096084</v>
      </c>
      <c r="D168">
        <f t="shared" si="19"/>
        <v>11.531642961005867</v>
      </c>
      <c r="E168">
        <f t="shared" si="20"/>
        <v>5978.649942006304</v>
      </c>
      <c r="F168">
        <f t="shared" si="14"/>
        <v>295.19684690957865</v>
      </c>
      <c r="G168">
        <f t="shared" si="15"/>
        <v>-0.027280063017924988</v>
      </c>
    </row>
    <row r="169" spans="1:7" ht="13.5">
      <c r="A169">
        <f t="shared" si="16"/>
        <v>1.5700000000000012</v>
      </c>
      <c r="B169">
        <f t="shared" si="17"/>
        <v>5.101167548637669</v>
      </c>
      <c r="C169">
        <f t="shared" si="18"/>
        <v>-16.422197480146494</v>
      </c>
      <c r="D169">
        <f t="shared" si="19"/>
        <v>11.58289486424533</v>
      </c>
      <c r="E169">
        <f t="shared" si="20"/>
        <v>5978.485951375153</v>
      </c>
      <c r="F169">
        <f t="shared" si="14"/>
        <v>295.7104804362039</v>
      </c>
      <c r="G169">
        <f t="shared" si="15"/>
        <v>-0.027280813996065825</v>
      </c>
    </row>
    <row r="170" spans="1:7" ht="13.5">
      <c r="A170">
        <f t="shared" si="16"/>
        <v>1.5800000000000012</v>
      </c>
      <c r="B170">
        <f t="shared" si="17"/>
        <v>5.077235920606034</v>
      </c>
      <c r="C170">
        <f t="shared" si="18"/>
        <v>-16.445154348782992</v>
      </c>
      <c r="D170">
        <f t="shared" si="19"/>
        <v>11.633906539731708</v>
      </c>
      <c r="E170">
        <f t="shared" si="20"/>
        <v>5978.321729400351</v>
      </c>
      <c r="F170">
        <f t="shared" si="14"/>
        <v>296.22142614878834</v>
      </c>
      <c r="G170">
        <f t="shared" si="15"/>
        <v>-0.02728156609562694</v>
      </c>
    </row>
    <row r="171" spans="1:7" ht="13.5">
      <c r="A171">
        <f t="shared" si="16"/>
        <v>1.5900000000000012</v>
      </c>
      <c r="B171">
        <f t="shared" si="17"/>
        <v>5.053395337920547</v>
      </c>
      <c r="C171">
        <f t="shared" si="18"/>
        <v>-16.46793476155905</v>
      </c>
      <c r="D171">
        <f t="shared" si="19"/>
        <v>11.684678898937769</v>
      </c>
      <c r="E171">
        <f t="shared" si="20"/>
        <v>5978.1572778568625</v>
      </c>
      <c r="F171">
        <f t="shared" si="14"/>
        <v>296.7296797522821</v>
      </c>
      <c r="G171">
        <f t="shared" si="15"/>
        <v>-0.02728231930874804</v>
      </c>
    </row>
    <row r="172" spans="1:7" ht="13.5">
      <c r="A172">
        <f t="shared" si="16"/>
        <v>1.6000000000000012</v>
      </c>
      <c r="B172">
        <f t="shared" si="17"/>
        <v>5.029645696094372</v>
      </c>
      <c r="C172">
        <f t="shared" si="18"/>
        <v>-16.490539757596274</v>
      </c>
      <c r="D172">
        <f t="shared" si="19"/>
        <v>11.735212852316973</v>
      </c>
      <c r="E172">
        <f t="shared" si="20"/>
        <v>5977.992598509247</v>
      </c>
      <c r="F172">
        <f t="shared" si="14"/>
        <v>297.23523732510404</v>
      </c>
      <c r="G172">
        <f t="shared" si="15"/>
        <v>-0.02728307362761423</v>
      </c>
    </row>
    <row r="173" spans="1:7" ht="13.5">
      <c r="A173">
        <f t="shared" si="16"/>
        <v>1.6100000000000012</v>
      </c>
      <c r="B173">
        <f t="shared" si="17"/>
        <v>5.005986888102082</v>
      </c>
      <c r="C173">
        <f t="shared" si="18"/>
        <v>-16.512970374504906</v>
      </c>
      <c r="D173">
        <f t="shared" si="19"/>
        <v>11.785509309277916</v>
      </c>
      <c r="E173">
        <f t="shared" si="20"/>
        <v>5977.827693111671</v>
      </c>
      <c r="F173">
        <f t="shared" si="14"/>
        <v>297.7380953131267</v>
      </c>
      <c r="G173">
        <f t="shared" si="15"/>
        <v>-0.027283829044455966</v>
      </c>
    </row>
    <row r="174" spans="1:7" ht="13.5">
      <c r="A174">
        <f t="shared" si="16"/>
        <v>1.6200000000000012</v>
      </c>
      <c r="B174">
        <f t="shared" si="17"/>
        <v>4.982418804397438</v>
      </c>
      <c r="C174">
        <f t="shared" si="18"/>
        <v>-16.53522764830568</v>
      </c>
      <c r="D174">
        <f t="shared" si="19"/>
        <v>11.835569178158938</v>
      </c>
      <c r="E174">
        <f t="shared" si="20"/>
        <v>5977.6625634079255</v>
      </c>
      <c r="F174">
        <f t="shared" si="14"/>
        <v>298.2382505237057</v>
      </c>
      <c r="G174">
        <f t="shared" si="15"/>
        <v>-0.027284585551549</v>
      </c>
    </row>
    <row r="175" spans="1:7" ht="13.5">
      <c r="A175">
        <f t="shared" si="16"/>
        <v>1.6300000000000012</v>
      </c>
      <c r="B175">
        <f t="shared" si="17"/>
        <v>4.958941332931649</v>
      </c>
      <c r="C175">
        <f t="shared" si="18"/>
        <v>-16.557312613353016</v>
      </c>
      <c r="D175">
        <f t="shared" si="19"/>
        <v>11.885393366202912</v>
      </c>
      <c r="E175">
        <f t="shared" si="20"/>
        <v>5977.497211131443</v>
      </c>
      <c r="F175">
        <f t="shared" si="14"/>
        <v>298.7357001197568</v>
      </c>
      <c r="G175">
        <f t="shared" si="15"/>
        <v>-0.027285343141214315</v>
      </c>
    </row>
    <row r="176" spans="1:7" ht="13.5">
      <c r="A176">
        <f t="shared" si="16"/>
        <v>1.6400000000000012</v>
      </c>
      <c r="B176">
        <f t="shared" si="17"/>
        <v>4.935554359172085</v>
      </c>
      <c r="C176">
        <f t="shared" si="18"/>
        <v>-16.57922630225958</v>
      </c>
      <c r="D176">
        <f t="shared" si="19"/>
        <v>11.934982779532229</v>
      </c>
      <c r="E176">
        <f t="shared" si="20"/>
        <v>5977.331638005309</v>
      </c>
      <c r="F176">
        <f t="shared" si="14"/>
        <v>299.2304416138785</v>
      </c>
      <c r="G176">
        <f t="shared" si="15"/>
        <v>-0.027286101805818048</v>
      </c>
    </row>
    <row r="177" spans="1:7" ht="13.5">
      <c r="A177">
        <f t="shared" si="16"/>
        <v>1.6500000000000012</v>
      </c>
      <c r="B177">
        <f t="shared" si="17"/>
        <v>4.9122577661214235</v>
      </c>
      <c r="C177">
        <f t="shared" si="18"/>
        <v>-16.60096974582215</v>
      </c>
      <c r="D177">
        <f t="shared" si="19"/>
        <v>11.98433832312395</v>
      </c>
      <c r="E177">
        <f t="shared" si="20"/>
        <v>5977.165845742286</v>
      </c>
      <c r="F177">
        <f t="shared" si="14"/>
        <v>299.72247286252264</v>
      </c>
      <c r="G177">
        <f t="shared" si="15"/>
        <v>-0.02728686153777145</v>
      </c>
    </row>
    <row r="178" spans="1:7" ht="13.5">
      <c r="A178">
        <f t="shared" si="16"/>
        <v>1.6600000000000013</v>
      </c>
      <c r="B178">
        <f t="shared" si="17"/>
        <v>4.88905143433722</v>
      </c>
      <c r="C178">
        <f t="shared" si="18"/>
        <v>-16.622543972948822</v>
      </c>
      <c r="D178">
        <f t="shared" si="19"/>
        <v>12.033460900785164</v>
      </c>
      <c r="E178">
        <f t="shared" si="20"/>
        <v>5976.999836044828</v>
      </c>
      <c r="F178">
        <f t="shared" si="14"/>
        <v>300.2117920602121</v>
      </c>
      <c r="G178">
        <f t="shared" si="15"/>
        <v>-0.02728762232953076</v>
      </c>
    </row>
    <row r="179" spans="1:7" ht="13.5">
      <c r="A179">
        <f t="shared" si="16"/>
        <v>1.6700000000000013</v>
      </c>
      <c r="B179">
        <f t="shared" si="17"/>
        <v>4.8659352419518695</v>
      </c>
      <c r="C179">
        <f t="shared" si="18"/>
        <v>-16.64395001058755</v>
      </c>
      <c r="D179">
        <f t="shared" si="19"/>
        <v>12.082351415128535</v>
      </c>
      <c r="E179">
        <f t="shared" si="20"/>
        <v>5976.833610605098</v>
      </c>
      <c r="F179">
        <f t="shared" si="14"/>
        <v>300.6983977338065</v>
      </c>
      <c r="G179">
        <f t="shared" si="15"/>
        <v>-0.027288384173597198</v>
      </c>
    </row>
    <row r="180" spans="1:7" ht="13.5">
      <c r="A180">
        <f t="shared" si="16"/>
        <v>1.6800000000000013</v>
      </c>
      <c r="B180">
        <f t="shared" si="17"/>
        <v>4.842909064692965</v>
      </c>
      <c r="C180">
        <f t="shared" si="18"/>
        <v>-16.665188883655986</v>
      </c>
      <c r="D180">
        <f t="shared" si="19"/>
        <v>12.131010767548053</v>
      </c>
      <c r="E180">
        <f t="shared" si="20"/>
        <v>5976.667171104992</v>
      </c>
      <c r="F180">
        <f t="shared" si="14"/>
        <v>301.1822887368163</v>
      </c>
      <c r="G180">
        <f t="shared" si="15"/>
        <v>-0.02728914706251683</v>
      </c>
    </row>
    <row r="181" spans="1:7" ht="13.5">
      <c r="A181">
        <f t="shared" si="16"/>
        <v>1.6900000000000013</v>
      </c>
      <c r="B181">
        <f t="shared" si="17"/>
        <v>4.819972775904013</v>
      </c>
      <c r="C181">
        <f t="shared" si="18"/>
        <v>-16.68626161497265</v>
      </c>
      <c r="D181">
        <f t="shared" si="19"/>
        <v>12.179439858194984</v>
      </c>
      <c r="E181">
        <f t="shared" si="20"/>
        <v>5976.500519216155</v>
      </c>
      <c r="F181">
        <f t="shared" si="14"/>
        <v>301.66346424376553</v>
      </c>
      <c r="G181">
        <f t="shared" si="15"/>
        <v>-0.027289910988880495</v>
      </c>
    </row>
    <row r="182" spans="1:7" ht="13.5">
      <c r="A182">
        <f t="shared" si="16"/>
        <v>1.7000000000000013</v>
      </c>
      <c r="B182">
        <f t="shared" si="17"/>
        <v>4.7971262465655</v>
      </c>
      <c r="C182">
        <f t="shared" si="18"/>
        <v>-16.707169225189375</v>
      </c>
      <c r="D182">
        <f t="shared" si="19"/>
        <v>12.227639585954025</v>
      </c>
      <c r="E182">
        <f t="shared" si="20"/>
        <v>5976.333656600005</v>
      </c>
      <c r="F182">
        <f t="shared" si="14"/>
        <v>302.14192374460254</v>
      </c>
      <c r="G182">
        <f t="shared" si="15"/>
        <v>-0.02729067594532375</v>
      </c>
    </row>
    <row r="183" spans="1:7" ht="13.5">
      <c r="A183">
        <f t="shared" si="16"/>
        <v>1.7100000000000013</v>
      </c>
      <c r="B183">
        <f t="shared" si="17"/>
        <v>4.7743693453163</v>
      </c>
      <c r="C183">
        <f t="shared" si="18"/>
        <v>-16.727912732725056</v>
      </c>
      <c r="D183">
        <f t="shared" si="19"/>
        <v>12.27561084841968</v>
      </c>
      <c r="E183">
        <f t="shared" si="20"/>
        <v>5976.1665849077535</v>
      </c>
      <c r="F183">
        <f t="shared" si="14"/>
        <v>302.61766703916106</v>
      </c>
      <c r="G183">
        <f t="shared" si="15"/>
        <v>-0.027291441924526764</v>
      </c>
    </row>
    <row r="184" spans="1:7" ht="13.5">
      <c r="A184">
        <f t="shared" si="16"/>
        <v>1.7200000000000013</v>
      </c>
      <c r="B184">
        <f t="shared" si="17"/>
        <v>4.751701938475396</v>
      </c>
      <c r="C184">
        <f t="shared" si="18"/>
        <v>-16.748493153700696</v>
      </c>
      <c r="D184">
        <f t="shared" si="19"/>
        <v>12.323354541872844</v>
      </c>
      <c r="E184">
        <f t="shared" si="20"/>
        <v>5975.999305780426</v>
      </c>
      <c r="F184">
        <f t="shared" si="14"/>
        <v>303.09069423166994</v>
      </c>
      <c r="G184">
        <f t="shared" si="15"/>
        <v>-0.0272922089192142</v>
      </c>
    </row>
    <row r="185" spans="1:7" ht="13.5">
      <c r="A185">
        <f t="shared" si="16"/>
        <v>1.7300000000000013</v>
      </c>
      <c r="B185">
        <f t="shared" si="17"/>
        <v>4.729123890063903</v>
      </c>
      <c r="C185">
        <f t="shared" si="18"/>
        <v>-16.76891150187572</v>
      </c>
      <c r="D185">
        <f t="shared" si="19"/>
        <v>12.370871561257598</v>
      </c>
      <c r="E185">
        <f t="shared" si="20"/>
        <v>5975.831820848889</v>
      </c>
      <c r="F185">
        <f t="shared" si="14"/>
        <v>303.56100572531295</v>
      </c>
      <c r="G185">
        <f t="shared" si="15"/>
        <v>-0.02729297692215518</v>
      </c>
    </row>
    <row r="186" spans="1:7" ht="13.5">
      <c r="A186">
        <f t="shared" si="16"/>
        <v>1.7400000000000013</v>
      </c>
      <c r="B186">
        <f t="shared" si="17"/>
        <v>4.706635061827385</v>
      </c>
      <c r="C186">
        <f t="shared" si="18"/>
        <v>-16.789168788585553</v>
      </c>
      <c r="D186">
        <f t="shared" si="19"/>
        <v>12.418162800158237</v>
      </c>
      <c r="E186">
        <f t="shared" si="20"/>
        <v>5975.66413173387</v>
      </c>
      <c r="F186">
        <f t="shared" si="14"/>
        <v>304.0286022168381</v>
      </c>
      <c r="G186">
        <f t="shared" si="15"/>
        <v>-0.027293745926163106</v>
      </c>
    </row>
    <row r="187" spans="1:7" ht="13.5">
      <c r="A187">
        <f t="shared" si="16"/>
        <v>1.7500000000000013</v>
      </c>
      <c r="B187">
        <f t="shared" si="17"/>
        <v>4.684235313258441</v>
      </c>
      <c r="C187">
        <f t="shared" si="18"/>
        <v>-16.80926602268046</v>
      </c>
      <c r="D187">
        <f t="shared" si="19"/>
        <v>12.46522915077651</v>
      </c>
      <c r="E187">
        <f t="shared" si="20"/>
        <v>5975.496240045984</v>
      </c>
      <c r="F187">
        <f t="shared" si="14"/>
        <v>304.4934846912172</v>
      </c>
      <c r="G187">
        <f t="shared" si="15"/>
        <v>-0.027294515924095653</v>
      </c>
    </row>
    <row r="188" spans="1:7" ht="13.5">
      <c r="A188">
        <f t="shared" si="16"/>
        <v>1.7600000000000013</v>
      </c>
      <c r="B188">
        <f t="shared" si="17"/>
        <v>4.661924501619547</v>
      </c>
      <c r="C188">
        <f t="shared" si="18"/>
        <v>-16.82920421046565</v>
      </c>
      <c r="D188">
        <f t="shared" si="19"/>
        <v>12.512071503909095</v>
      </c>
      <c r="E188">
        <f t="shared" si="20"/>
        <v>5975.328147385758</v>
      </c>
      <c r="F188">
        <f t="shared" si="14"/>
        <v>304.95565441635546</v>
      </c>
      <c r="G188">
        <f t="shared" si="15"/>
        <v>-0.027295286908854594</v>
      </c>
    </row>
    <row r="189" spans="1:7" ht="13.5">
      <c r="A189">
        <f t="shared" si="16"/>
        <v>1.7700000000000014</v>
      </c>
      <c r="B189">
        <f t="shared" si="17"/>
        <v>4.639702481966155</v>
      </c>
      <c r="C189">
        <f t="shared" si="18"/>
        <v>-16.848984355642607</v>
      </c>
      <c r="D189">
        <f t="shared" si="19"/>
        <v>12.55869074892529</v>
      </c>
      <c r="E189">
        <f t="shared" si="20"/>
        <v>5975.159855343653</v>
      </c>
      <c r="F189">
        <f t="shared" si="14"/>
        <v>305.4151129378522</v>
      </c>
      <c r="G189">
        <f t="shared" si="15"/>
        <v>-0.02729605887338574</v>
      </c>
    </row>
    <row r="190" spans="1:7" ht="13.5">
      <c r="A190">
        <f t="shared" si="16"/>
        <v>1.7800000000000014</v>
      </c>
      <c r="B190">
        <f t="shared" si="17"/>
        <v>4.617569107170009</v>
      </c>
      <c r="C190">
        <f t="shared" si="18"/>
        <v>-16.868607459251656</v>
      </c>
      <c r="D190">
        <f t="shared" si="19"/>
        <v>12.605087773744952</v>
      </c>
      <c r="E190">
        <f t="shared" si="20"/>
        <v>5974.991365500097</v>
      </c>
      <c r="F190">
        <f t="shared" si="14"/>
        <v>305.8718620738115</v>
      </c>
      <c r="G190">
        <f t="shared" si="15"/>
        <v>-0.027296831810678795</v>
      </c>
    </row>
    <row r="191" spans="1:7" ht="13.5">
      <c r="A191">
        <f t="shared" si="16"/>
        <v>1.7900000000000014</v>
      </c>
      <c r="B191">
        <f t="shared" si="17"/>
        <v>4.59552422794269</v>
      </c>
      <c r="C191">
        <f t="shared" si="18"/>
        <v>-16.88807451961577</v>
      </c>
      <c r="D191">
        <f t="shared" si="19"/>
        <v>12.651263464816651</v>
      </c>
      <c r="E191">
        <f t="shared" si="20"/>
        <v>5974.822679425505</v>
      </c>
      <c r="F191">
        <f t="shared" si="14"/>
        <v>306.3259039097037</v>
      </c>
      <c r="G191">
        <f t="shared" si="15"/>
        <v>-0.027297605713767274</v>
      </c>
    </row>
    <row r="192" spans="1:7" ht="13.5">
      <c r="A192">
        <f t="shared" si="16"/>
        <v>1.8000000000000014</v>
      </c>
      <c r="B192">
        <f t="shared" si="17"/>
        <v>4.573567692859355</v>
      </c>
      <c r="C192">
        <f t="shared" si="18"/>
        <v>-16.90738653228556</v>
      </c>
      <c r="D192">
        <f t="shared" si="19"/>
        <v>12.697218707096077</v>
      </c>
      <c r="E192">
        <f t="shared" si="20"/>
        <v>5974.653798680309</v>
      </c>
      <c r="F192">
        <f t="shared" si="14"/>
        <v>306.777240793278</v>
      </c>
      <c r="G192">
        <f t="shared" si="15"/>
        <v>-0.027298380575728382</v>
      </c>
    </row>
    <row r="193" spans="1:7" ht="13.5">
      <c r="A193">
        <f t="shared" si="16"/>
        <v>1.8100000000000014</v>
      </c>
      <c r="B193">
        <f t="shared" si="17"/>
        <v>4.551699348382681</v>
      </c>
      <c r="C193">
        <f t="shared" si="18"/>
        <v>-16.926544489985503</v>
      </c>
      <c r="D193">
        <f t="shared" si="19"/>
        <v>12.74295438402467</v>
      </c>
      <c r="E193">
        <f t="shared" si="20"/>
        <v>5974.484724814985</v>
      </c>
      <c r="F193">
        <f t="shared" si="14"/>
        <v>307.22587532952593</v>
      </c>
      <c r="G193">
        <f t="shared" si="15"/>
        <v>-0.02729915638968289</v>
      </c>
    </row>
    <row r="194" spans="1:7" ht="13.5">
      <c r="A194">
        <f t="shared" si="16"/>
        <v>1.8200000000000014</v>
      </c>
      <c r="B194">
        <f t="shared" si="17"/>
        <v>4.529919038886972</v>
      </c>
      <c r="C194">
        <f t="shared" si="18"/>
        <v>-16.945549382561335</v>
      </c>
      <c r="D194">
        <f t="shared" si="19"/>
        <v>12.788471377508497</v>
      </c>
      <c r="E194">
        <f t="shared" si="20"/>
        <v>5974.315459370086</v>
      </c>
      <c r="F194">
        <f t="shared" si="14"/>
        <v>307.6718103756955</v>
      </c>
      <c r="G194">
        <f t="shared" si="15"/>
        <v>-0.02729993314879503</v>
      </c>
    </row>
    <row r="195" spans="1:7" ht="13.5">
      <c r="A195">
        <f t="shared" si="16"/>
        <v>1.8300000000000014</v>
      </c>
      <c r="B195">
        <f t="shared" si="17"/>
        <v>4.508226606682449</v>
      </c>
      <c r="C195">
        <f t="shared" si="18"/>
        <v>-16.964402196928646</v>
      </c>
      <c r="D195">
        <f t="shared" si="19"/>
        <v>12.833770567897366</v>
      </c>
      <c r="E195">
        <f t="shared" si="20"/>
        <v>5974.14600387626</v>
      </c>
      <c r="F195">
        <f t="shared" si="14"/>
        <v>308.11504903635705</v>
      </c>
      <c r="G195">
        <f t="shared" si="15"/>
        <v>-0.02730071084627236</v>
      </c>
    </row>
    <row r="196" spans="1:7" ht="13.5">
      <c r="A196">
        <f t="shared" si="16"/>
        <v>1.8400000000000014</v>
      </c>
      <c r="B196">
        <f t="shared" si="17"/>
        <v>4.4866218920396825</v>
      </c>
      <c r="C196">
        <f t="shared" si="18"/>
        <v>-16.983103917022643</v>
      </c>
      <c r="D196">
        <f t="shared" si="19"/>
        <v>12.87885283396419</v>
      </c>
      <c r="E196">
        <f t="shared" si="20"/>
        <v>5973.97635985429</v>
      </c>
      <c r="F196">
        <f t="shared" si="14"/>
        <v>308.55559465851957</v>
      </c>
      <c r="G196">
        <f t="shared" si="15"/>
        <v>-0.027301489475365658</v>
      </c>
    </row>
    <row r="197" spans="1:7" ht="13.5">
      <c r="A197">
        <f t="shared" si="16"/>
        <v>1.8500000000000014</v>
      </c>
      <c r="B197">
        <f t="shared" si="17"/>
        <v>4.465104733214177</v>
      </c>
      <c r="C197">
        <f t="shared" si="18"/>
        <v>-17.001655523749076</v>
      </c>
      <c r="D197">
        <f t="shared" si="19"/>
        <v>12.923719052884588</v>
      </c>
      <c r="E197">
        <f t="shared" si="20"/>
        <v>5973.80652881512</v>
      </c>
      <c r="F197">
        <f t="shared" si="14"/>
        <v>308.9934508267991</v>
      </c>
      <c r="G197">
        <f t="shared" si="15"/>
        <v>-0.0273022690293688</v>
      </c>
    </row>
    <row r="198" spans="1:7" ht="13.5">
      <c r="A198">
        <f t="shared" si="16"/>
        <v>1.8600000000000014</v>
      </c>
      <c r="B198">
        <f t="shared" si="17"/>
        <v>4.443674966471081</v>
      </c>
      <c r="C198">
        <f t="shared" si="18"/>
        <v>-17.020057994936323</v>
      </c>
      <c r="D198">
        <f t="shared" si="19"/>
        <v>12.96837010021673</v>
      </c>
      <c r="E198">
        <f t="shared" si="20"/>
        <v>5973.636512259883</v>
      </c>
      <c r="F198">
        <f t="shared" si="14"/>
        <v>309.4286213586376</v>
      </c>
      <c r="G198">
        <f t="shared" si="15"/>
        <v>-0.027303049501618597</v>
      </c>
    </row>
    <row r="199" spans="1:7" ht="13.5">
      <c r="A199">
        <f t="shared" si="16"/>
        <v>1.8700000000000014</v>
      </c>
      <c r="B199">
        <f t="shared" si="17"/>
        <v>4.422332426110023</v>
      </c>
      <c r="C199">
        <f t="shared" si="18"/>
        <v>-17.038312305288606</v>
      </c>
      <c r="D199">
        <f t="shared" si="19"/>
        <v>13.01280684988144</v>
      </c>
      <c r="E199">
        <f t="shared" si="20"/>
        <v>5973.466311679933</v>
      </c>
      <c r="F199">
        <f t="shared" si="14"/>
        <v>309.8611102995733</v>
      </c>
      <c r="G199">
        <f t="shared" si="15"/>
        <v>-0.02730383088549471</v>
      </c>
    </row>
    <row r="200" spans="1:7" ht="13.5">
      <c r="A200">
        <f t="shared" si="16"/>
        <v>1.8800000000000014</v>
      </c>
      <c r="B200">
        <f t="shared" si="17"/>
        <v>4.401076944490052</v>
      </c>
      <c r="C200">
        <f t="shared" si="18"/>
        <v>-17.056419426340348</v>
      </c>
      <c r="D200">
        <f t="shared" si="19"/>
        <v>13.05703017414254</v>
      </c>
      <c r="E200">
        <f t="shared" si="20"/>
        <v>5973.29592855688</v>
      </c>
      <c r="F200">
        <f t="shared" si="14"/>
        <v>310.2909219185623</v>
      </c>
      <c r="G200">
        <f t="shared" si="15"/>
        <v>-0.0273046131744195</v>
      </c>
    </row>
    <row r="201" spans="1:7" ht="13.5">
      <c r="A201">
        <f t="shared" si="16"/>
        <v>1.8900000000000015</v>
      </c>
      <c r="B201">
        <f t="shared" si="17"/>
        <v>4.3799083520546835</v>
      </c>
      <c r="C201">
        <f t="shared" si="18"/>
        <v>-17.07438032641165</v>
      </c>
      <c r="D201">
        <f t="shared" si="19"/>
        <v>13.10104094358744</v>
      </c>
      <c r="E201">
        <f t="shared" si="20"/>
        <v>5973.125364362617</v>
      </c>
      <c r="F201">
        <f t="shared" si="14"/>
        <v>310.71806070335157</v>
      </c>
      <c r="G201">
        <f t="shared" si="15"/>
        <v>-0.027305396361857887</v>
      </c>
    </row>
    <row r="202" spans="1:7" ht="13.5">
      <c r="A202">
        <f t="shared" si="16"/>
        <v>1.9000000000000015</v>
      </c>
      <c r="B202">
        <f t="shared" si="17"/>
        <v>4.358826477357028</v>
      </c>
      <c r="C202">
        <f t="shared" si="18"/>
        <v>-17.092195970564873</v>
      </c>
      <c r="D202">
        <f t="shared" si="19"/>
        <v>13.144840027107987</v>
      </c>
      <c r="E202">
        <f t="shared" si="20"/>
        <v>5972.954620559352</v>
      </c>
      <c r="F202">
        <f t="shared" si="14"/>
        <v>311.14253135590275</v>
      </c>
      <c r="G202">
        <f t="shared" si="15"/>
        <v>-0.027306180441317236</v>
      </c>
    </row>
    <row r="203" spans="1:7" ht="13.5">
      <c r="A203">
        <f t="shared" si="16"/>
        <v>1.9100000000000015</v>
      </c>
      <c r="B203">
        <f t="shared" si="17"/>
        <v>4.337831147085005</v>
      </c>
      <c r="C203">
        <f t="shared" si="18"/>
        <v>-17.10986732056233</v>
      </c>
      <c r="D203">
        <f t="shared" si="19"/>
        <v>13.188428291881557</v>
      </c>
      <c r="E203">
        <f t="shared" si="20"/>
        <v>5972.783698599646</v>
      </c>
      <c r="F203">
        <f t="shared" si="14"/>
        <v>311.5643387878676</v>
      </c>
      <c r="G203">
        <f t="shared" si="15"/>
        <v>-0.027306965406347188</v>
      </c>
    </row>
    <row r="204" spans="1:7" ht="13.5">
      <c r="A204">
        <f t="shared" si="16"/>
        <v>1.9200000000000015</v>
      </c>
      <c r="B204">
        <f t="shared" si="17"/>
        <v>4.316922186086622</v>
      </c>
      <c r="C204">
        <f t="shared" si="18"/>
        <v>-17.127395334825042</v>
      </c>
      <c r="D204">
        <f t="shared" si="19"/>
        <v>13.231806603352407</v>
      </c>
      <c r="E204">
        <f t="shared" si="20"/>
        <v>5972.61259992644</v>
      </c>
      <c r="F204">
        <f t="shared" si="14"/>
        <v>311.9834881161135</v>
      </c>
      <c r="G204">
        <f t="shared" si="15"/>
        <v>-0.027307751250539556</v>
      </c>
    </row>
    <row r="205" spans="1:7" ht="13.5">
      <c r="A205">
        <f t="shared" si="16"/>
        <v>1.9300000000000015</v>
      </c>
      <c r="B205">
        <f t="shared" si="17"/>
        <v>4.296099417395312</v>
      </c>
      <c r="C205">
        <f t="shared" si="18"/>
        <v>-17.144780968392606</v>
      </c>
      <c r="D205">
        <f t="shared" si="19"/>
        <v>13.274975825213273</v>
      </c>
      <c r="E205">
        <f t="shared" si="20"/>
        <v>5972.441325973092</v>
      </c>
      <c r="F205">
        <f aca="true" t="shared" si="21" ref="F205:F268">$B$4*(B205^2+C205^2)</f>
        <v>312.39998465830166</v>
      </c>
      <c r="G205">
        <f aca="true" t="shared" si="22" ref="G205:G268">$A$6*EXP($D$2/E205)</f>
        <v>-0.02730853796752816</v>
      </c>
    </row>
    <row r="206" spans="1:7" ht="13.5">
      <c r="A206">
        <f aca="true" t="shared" si="23" ref="A206:A269">A205+$A$9</f>
        <v>1.9400000000000015</v>
      </c>
      <c r="B206">
        <f aca="true" t="shared" si="24" ref="B206:B269">B205+$A$9*(G206*B205*SQRT(B205^2+C205^2))</f>
        <v>4.275362662255329</v>
      </c>
      <c r="C206">
        <f aca="true" t="shared" si="25" ref="C206:C269">C205+$A$9*($B$2+G206*C205*SQRT(B205^2+C205^2))</f>
        <v>-17.162025172884096</v>
      </c>
      <c r="D206">
        <f aca="true" t="shared" si="26" ref="D206:D269">D205+$A$9*B205</f>
        <v>13.317936819387226</v>
      </c>
      <c r="E206">
        <f aca="true" t="shared" si="27" ref="E206:E269">E205+$A$9*C205</f>
        <v>5972.269878163408</v>
      </c>
      <c r="F206">
        <f t="shared" si="21"/>
        <v>312.8138339285143</v>
      </c>
      <c r="G206">
        <f t="shared" si="22"/>
        <v>-0.027309325550988695</v>
      </c>
    </row>
    <row r="207" spans="1:7" ht="13.5">
      <c r="A207">
        <f t="shared" si="23"/>
        <v>1.9500000000000015</v>
      </c>
      <c r="B207">
        <f t="shared" si="24"/>
        <v>4.254711740147174</v>
      </c>
      <c r="C207">
        <f t="shared" si="25"/>
        <v>-17.179128896460035</v>
      </c>
      <c r="D207">
        <f t="shared" si="26"/>
        <v>13.36069044600978</v>
      </c>
      <c r="E207">
        <f t="shared" si="27"/>
        <v>5972.098257911679</v>
      </c>
      <c r="F207">
        <f t="shared" si="21"/>
        <v>313.2250416329344</v>
      </c>
      <c r="G207">
        <f t="shared" si="22"/>
        <v>-0.027310113994638577</v>
      </c>
    </row>
    <row r="208" spans="1:7" ht="13.5">
      <c r="A208">
        <f t="shared" si="23"/>
        <v>1.9600000000000015</v>
      </c>
      <c r="B208">
        <f t="shared" si="24"/>
        <v>4.234146468813063</v>
      </c>
      <c r="C208">
        <f t="shared" si="25"/>
        <v>-17.196093083785414</v>
      </c>
      <c r="D208">
        <f t="shared" si="26"/>
        <v>13.403237563411253</v>
      </c>
      <c r="E208">
        <f t="shared" si="27"/>
        <v>5971.9264666227145</v>
      </c>
      <c r="F208">
        <f t="shared" si="21"/>
        <v>313.63361366557467</v>
      </c>
      <c r="G208">
        <f t="shared" si="22"/>
        <v>-0.027310903292236812</v>
      </c>
    </row>
    <row r="209" spans="1:7" ht="13.5">
      <c r="A209">
        <f t="shared" si="23"/>
        <v>1.9700000000000015</v>
      </c>
      <c r="B209">
        <f t="shared" si="24"/>
        <v>4.213666664282412</v>
      </c>
      <c r="C209">
        <f t="shared" si="25"/>
        <v>-17.212918675993723</v>
      </c>
      <c r="D209">
        <f t="shared" si="26"/>
        <v>13.445579028099383</v>
      </c>
      <c r="E209">
        <f t="shared" si="27"/>
        <v>5971.754505691877</v>
      </c>
      <c r="F209">
        <f t="shared" si="21"/>
        <v>314.0395561040584</v>
      </c>
      <c r="G209">
        <f t="shared" si="22"/>
        <v>-0.027311693437583846</v>
      </c>
    </row>
    <row r="210" spans="1:7" ht="13.5">
      <c r="A210">
        <f t="shared" si="23"/>
        <v>1.9800000000000015</v>
      </c>
      <c r="B210">
        <f t="shared" si="24"/>
        <v>4.193272140897344</v>
      </c>
      <c r="C210">
        <f t="shared" si="25"/>
        <v>-17.229606610652024</v>
      </c>
      <c r="D210">
        <f t="shared" si="26"/>
        <v>13.487715694742207</v>
      </c>
      <c r="E210">
        <f t="shared" si="27"/>
        <v>5971.582376505117</v>
      </c>
      <c r="F210">
        <f t="shared" si="21"/>
        <v>314.4428752054497</v>
      </c>
      <c r="G210">
        <f t="shared" si="22"/>
        <v>-0.027312484424521374</v>
      </c>
    </row>
    <row r="211" spans="1:7" ht="13.5">
      <c r="A211">
        <f t="shared" si="23"/>
        <v>1.9900000000000015</v>
      </c>
      <c r="B211">
        <f t="shared" si="24"/>
        <v>4.172962711338196</v>
      </c>
      <c r="C211">
        <f t="shared" si="25"/>
        <v>-17.246157821727017</v>
      </c>
      <c r="D211">
        <f t="shared" si="26"/>
        <v>13.52964841615118</v>
      </c>
      <c r="E211">
        <f t="shared" si="27"/>
        <v>5971.410080439011</v>
      </c>
      <c r="F211">
        <f t="shared" si="21"/>
        <v>314.843577402135</v>
      </c>
      <c r="G211">
        <f t="shared" si="22"/>
        <v>-0.027313276246932274</v>
      </c>
    </row>
    <row r="212" spans="1:7" ht="13.5">
      <c r="A212">
        <f t="shared" si="23"/>
        <v>2.0000000000000013</v>
      </c>
      <c r="B212">
        <f t="shared" si="24"/>
        <v>4.152738186649037</v>
      </c>
      <c r="C212">
        <f t="shared" si="25"/>
        <v>-17.26257323955211</v>
      </c>
      <c r="D212">
        <f t="shared" si="26"/>
        <v>13.571378043264561</v>
      </c>
      <c r="E212">
        <f t="shared" si="27"/>
        <v>5971.237618860794</v>
      </c>
      <c r="F212">
        <f t="shared" si="21"/>
        <v>315.24166929775384</v>
      </c>
      <c r="G212">
        <f t="shared" si="22"/>
        <v>-0.02731406889874036</v>
      </c>
    </row>
    <row r="213" spans="1:7" ht="13.5">
      <c r="A213">
        <f t="shared" si="23"/>
        <v>2.010000000000001</v>
      </c>
      <c r="B213">
        <f t="shared" si="24"/>
        <v>4.132598376263162</v>
      </c>
      <c r="C213">
        <f t="shared" si="25"/>
        <v>-17.278853790795484</v>
      </c>
      <c r="D213">
        <f t="shared" si="26"/>
        <v>13.612905425131052</v>
      </c>
      <c r="E213">
        <f t="shared" si="27"/>
        <v>5971.064993128399</v>
      </c>
      <c r="F213">
        <f t="shared" si="21"/>
        <v>315.63715766318035</v>
      </c>
      <c r="G213">
        <f t="shared" si="22"/>
        <v>-0.027314862373910297</v>
      </c>
    </row>
    <row r="214" spans="1:7" ht="13.5">
      <c r="A214">
        <f t="shared" si="23"/>
        <v>2.020000000000001</v>
      </c>
      <c r="B214">
        <f t="shared" si="24"/>
        <v>4.112543088028587</v>
      </c>
      <c r="C214">
        <f t="shared" si="25"/>
        <v>-17.2950003984291</v>
      </c>
      <c r="D214">
        <f t="shared" si="26"/>
        <v>13.654231408893683</v>
      </c>
      <c r="E214">
        <f t="shared" si="27"/>
        <v>5970.892204590491</v>
      </c>
      <c r="F214">
        <f t="shared" si="21"/>
        <v>316.0300494325544</v>
      </c>
      <c r="G214">
        <f t="shared" si="22"/>
        <v>-0.027315656666447412</v>
      </c>
    </row>
    <row r="215" spans="1:7" ht="13.5">
      <c r="A215">
        <f t="shared" si="23"/>
        <v>2.0300000000000007</v>
      </c>
      <c r="B215">
        <f t="shared" si="24"/>
        <v>4.09257212823351</v>
      </c>
      <c r="C215">
        <f t="shared" si="25"/>
        <v>-17.311013981698707</v>
      </c>
      <c r="D215">
        <f t="shared" si="26"/>
        <v>13.695356839773968</v>
      </c>
      <c r="E215">
        <f t="shared" si="27"/>
        <v>5970.719254586506</v>
      </c>
      <c r="F215">
        <f t="shared" si="21"/>
        <v>316.4203516993619</v>
      </c>
      <c r="G215">
        <f t="shared" si="22"/>
        <v>-0.027316451770397543</v>
      </c>
    </row>
    <row r="216" spans="1:7" ht="13.5">
      <c r="A216">
        <f t="shared" si="23"/>
        <v>2.0400000000000005</v>
      </c>
      <c r="B216">
        <f t="shared" si="24"/>
        <v>4.072685301631748</v>
      </c>
      <c r="C216">
        <f t="shared" si="25"/>
        <v>-17.326895456094782</v>
      </c>
      <c r="D216">
        <f t="shared" si="26"/>
        <v>13.736282561056303</v>
      </c>
      <c r="E216">
        <f t="shared" si="27"/>
        <v>5970.546144446689</v>
      </c>
      <c r="F216">
        <f t="shared" si="21"/>
        <v>316.80807171256527</v>
      </c>
      <c r="G216">
        <f t="shared" si="22"/>
        <v>-0.027317247679846886</v>
      </c>
    </row>
    <row r="217" spans="1:7" ht="13.5">
      <c r="A217">
        <f t="shared" si="23"/>
        <v>2.0500000000000003</v>
      </c>
      <c r="B217">
        <f t="shared" si="24"/>
        <v>4.0528824114681345</v>
      </c>
      <c r="C217">
        <f t="shared" si="25"/>
        <v>-17.342645733324407</v>
      </c>
      <c r="D217">
        <f t="shared" si="26"/>
        <v>13.777009414072621</v>
      </c>
      <c r="E217">
        <f t="shared" si="27"/>
        <v>5970.3728754921285</v>
      </c>
      <c r="F217">
        <f t="shared" si="21"/>
        <v>317.193216872783</v>
      </c>
      <c r="G217">
        <f t="shared" si="22"/>
        <v>-0.027318044388921825</v>
      </c>
    </row>
    <row r="218" spans="1:7" ht="13.5">
      <c r="A218">
        <f t="shared" si="23"/>
        <v>2.06</v>
      </c>
      <c r="B218">
        <f t="shared" si="24"/>
        <v>4.033163259503876</v>
      </c>
      <c r="C218">
        <f t="shared" si="25"/>
        <v>-17.358265721284077</v>
      </c>
      <c r="D218">
        <f t="shared" si="26"/>
        <v>13.817538238187302</v>
      </c>
      <c r="E218">
        <f t="shared" si="27"/>
        <v>5970.199449034795</v>
      </c>
      <c r="F218">
        <f t="shared" si="21"/>
        <v>317.57579472851774</v>
      </c>
      <c r="G218">
        <f t="shared" si="22"/>
        <v>-0.027318841891788778</v>
      </c>
    </row>
    <row r="219" spans="1:7" ht="13.5">
      <c r="A219">
        <f t="shared" si="23"/>
        <v>2.07</v>
      </c>
      <c r="B219">
        <f t="shared" si="24"/>
        <v>4.013527646041858</v>
      </c>
      <c r="C219">
        <f t="shared" si="25"/>
        <v>-17.37375632403343</v>
      </c>
      <c r="D219">
        <f t="shared" si="26"/>
        <v>13.857869870782341</v>
      </c>
      <c r="E219">
        <f t="shared" si="27"/>
        <v>5970.025866377582</v>
      </c>
      <c r="F219">
        <f t="shared" si="21"/>
        <v>317.9558129724339</v>
      </c>
      <c r="G219">
        <f t="shared" si="22"/>
        <v>-0.02731964018265406</v>
      </c>
    </row>
    <row r="220" spans="1:7" ht="13.5">
      <c r="A220">
        <f t="shared" si="23"/>
        <v>2.0799999999999996</v>
      </c>
      <c r="B220">
        <f t="shared" si="24"/>
        <v>3.993975369951895</v>
      </c>
      <c r="C220">
        <f t="shared" si="25"/>
        <v>-17.389118441769867</v>
      </c>
      <c r="D220">
        <f t="shared" si="26"/>
        <v>13.89800514724276</v>
      </c>
      <c r="E220">
        <f t="shared" si="27"/>
        <v>5969.852128814342</v>
      </c>
      <c r="F220">
        <f t="shared" si="21"/>
        <v>318.33327943768325</v>
      </c>
      <c r="G220">
        <f t="shared" si="22"/>
        <v>-0.027320439255763645</v>
      </c>
    </row>
    <row r="221" spans="1:7" ht="13.5">
      <c r="A221">
        <f t="shared" si="23"/>
        <v>2.0899999999999994</v>
      </c>
      <c r="B221">
        <f t="shared" si="24"/>
        <v>3.9745062286959203</v>
      </c>
      <c r="C221">
        <f t="shared" si="25"/>
        <v>-17.404352970804087</v>
      </c>
      <c r="D221">
        <f t="shared" si="26"/>
        <v>13.937944900942279</v>
      </c>
      <c r="E221">
        <f t="shared" si="27"/>
        <v>5969.678237629924</v>
      </c>
      <c r="F221">
        <f t="shared" si="21"/>
        <v>318.7082020942797</v>
      </c>
      <c r="G221">
        <f t="shared" si="22"/>
        <v>-0.027321239105403097</v>
      </c>
    </row>
    <row r="222" spans="1:7" ht="13.5">
      <c r="A222">
        <f t="shared" si="23"/>
        <v>2.099999999999999</v>
      </c>
      <c r="B222">
        <f t="shared" si="24"/>
        <v>3.955120018353105</v>
      </c>
      <c r="C222">
        <f t="shared" si="25"/>
        <v>-17.419460803536477</v>
      </c>
      <c r="D222">
        <f t="shared" si="26"/>
        <v>13.977689963229238</v>
      </c>
      <c r="E222">
        <f t="shared" si="27"/>
        <v>5969.504194100216</v>
      </c>
      <c r="F222">
        <f t="shared" si="21"/>
        <v>319.08058904552115</v>
      </c>
      <c r="G222">
        <f t="shared" si="22"/>
        <v>-0.02732203972589732</v>
      </c>
    </row>
    <row r="223" spans="1:7" ht="13.5">
      <c r="A223">
        <f t="shared" si="23"/>
        <v>2.109999999999999</v>
      </c>
      <c r="B223">
        <f t="shared" si="24"/>
        <v>3.935816533644908</v>
      </c>
      <c r="C223">
        <f t="shared" si="25"/>
        <v>-17.434442828434392</v>
      </c>
      <c r="D223">
        <f t="shared" si="26"/>
        <v>14.01724116341277</v>
      </c>
      <c r="E223">
        <f t="shared" si="27"/>
        <v>5969.329999492181</v>
      </c>
      <c r="F223">
        <f t="shared" si="21"/>
        <v>319.45044852446</v>
      </c>
      <c r="G223">
        <f t="shared" si="22"/>
        <v>-0.02732284111161046</v>
      </c>
    </row>
    <row r="224" spans="1:7" ht="13.5">
      <c r="A224">
        <f t="shared" si="23"/>
        <v>2.1199999999999988</v>
      </c>
      <c r="B224">
        <f t="shared" si="24"/>
        <v>3.9165955679600444</v>
      </c>
      <c r="C224">
        <f t="shared" si="25"/>
        <v>-17.449299930010284</v>
      </c>
      <c r="D224">
        <f t="shared" si="26"/>
        <v>14.056599328749218</v>
      </c>
      <c r="E224">
        <f t="shared" si="27"/>
        <v>5969.155655063896</v>
      </c>
      <c r="F224">
        <f t="shared" si="21"/>
        <v>319.8177888904211</v>
      </c>
      <c r="G224">
        <f t="shared" si="22"/>
        <v>-0.02732364325694568</v>
      </c>
    </row>
    <row r="225" spans="1:7" ht="13.5">
      <c r="A225">
        <f t="shared" si="23"/>
        <v>2.1299999999999986</v>
      </c>
      <c r="B225">
        <f t="shared" si="24"/>
        <v>3.89745691337937</v>
      </c>
      <c r="C225">
        <f t="shared" si="25"/>
        <v>-17.46403298880068</v>
      </c>
      <c r="D225">
        <f t="shared" si="26"/>
        <v>14.095765284428818</v>
      </c>
      <c r="E225">
        <f t="shared" si="27"/>
        <v>5968.981162064596</v>
      </c>
      <c r="F225">
        <f t="shared" si="21"/>
        <v>320.182618625567</v>
      </c>
      <c r="G225">
        <f t="shared" si="22"/>
        <v>-0.027324446156345043</v>
      </c>
    </row>
    <row r="226" spans="1:7" ht="13.5">
      <c r="A226">
        <f t="shared" si="23"/>
        <v>2.1399999999999983</v>
      </c>
      <c r="B226">
        <f t="shared" si="24"/>
        <v>3.878400360700678</v>
      </c>
      <c r="C226">
        <f t="shared" si="25"/>
        <v>-17.478642881345987</v>
      </c>
      <c r="D226">
        <f t="shared" si="26"/>
        <v>14.134739853562612</v>
      </c>
      <c r="E226">
        <f t="shared" si="27"/>
        <v>5968.806521734708</v>
      </c>
      <c r="F226">
        <f t="shared" si="21"/>
        <v>320.5449463315099</v>
      </c>
      <c r="G226">
        <f t="shared" si="22"/>
        <v>-0.027325249804289277</v>
      </c>
    </row>
    <row r="227" spans="1:7" ht="13.5">
      <c r="A227">
        <f t="shared" si="23"/>
        <v>2.149999999999998</v>
      </c>
      <c r="B227">
        <f t="shared" si="24"/>
        <v>3.8594256994634</v>
      </c>
      <c r="C227">
        <f t="shared" si="25"/>
        <v>-17.493130480171143</v>
      </c>
      <c r="D227">
        <f t="shared" si="26"/>
        <v>14.173523857169618</v>
      </c>
      <c r="E227">
        <f t="shared" si="27"/>
        <v>5968.631735305895</v>
      </c>
      <c r="F227">
        <f t="shared" si="21"/>
        <v>320.90478072597125</v>
      </c>
      <c r="G227">
        <f t="shared" si="22"/>
        <v>-0.02732605419529768</v>
      </c>
    </row>
    <row r="228" spans="1:7" ht="13.5">
      <c r="A228">
        <f t="shared" si="23"/>
        <v>2.159999999999998</v>
      </c>
      <c r="B228">
        <f t="shared" si="24"/>
        <v>3.8405327179732107</v>
      </c>
      <c r="C228">
        <f t="shared" si="25"/>
        <v>-17.50749665376705</v>
      </c>
      <c r="D228">
        <f t="shared" si="26"/>
        <v>14.212118114164252</v>
      </c>
      <c r="E228">
        <f t="shared" si="27"/>
        <v>5968.456804001093</v>
      </c>
      <c r="F228">
        <f t="shared" si="21"/>
        <v>321.2621306394871</v>
      </c>
      <c r="G228">
        <f t="shared" si="22"/>
        <v>-0.02732685932392789</v>
      </c>
    </row>
    <row r="229" spans="1:7" ht="13.5">
      <c r="A229">
        <f t="shared" si="23"/>
        <v>2.1699999999999977</v>
      </c>
      <c r="B229">
        <f t="shared" si="24"/>
        <v>3.821721203326525</v>
      </c>
      <c r="C229">
        <f t="shared" si="25"/>
        <v>-17.52174226657283</v>
      </c>
      <c r="D229">
        <f t="shared" si="26"/>
        <v>14.250523441343983</v>
      </c>
      <c r="E229">
        <f t="shared" si="27"/>
        <v>5968.281729034555</v>
      </c>
      <c r="F229">
        <f t="shared" si="21"/>
        <v>321.6170050121603</v>
      </c>
      <c r="G229">
        <f t="shared" si="22"/>
        <v>-0.02732766518477574</v>
      </c>
    </row>
    <row r="230" spans="1:7" ht="13.5">
      <c r="A230">
        <f t="shared" si="23"/>
        <v>2.1799999999999975</v>
      </c>
      <c r="B230">
        <f t="shared" si="24"/>
        <v>3.8029909414348917</v>
      </c>
      <c r="C230">
        <f t="shared" si="25"/>
        <v>-17.535868178958864</v>
      </c>
      <c r="D230">
        <f t="shared" si="26"/>
        <v>14.288740653377248</v>
      </c>
      <c r="E230">
        <f t="shared" si="27"/>
        <v>5968.106511611889</v>
      </c>
      <c r="F230">
        <f t="shared" si="21"/>
        <v>321.96941289045793</v>
      </c>
      <c r="G230">
        <f t="shared" si="22"/>
        <v>-0.027328471772475074</v>
      </c>
    </row>
    <row r="231" spans="1:7" ht="13.5">
      <c r="A231">
        <f t="shared" si="23"/>
        <v>2.1899999999999973</v>
      </c>
      <c r="B231">
        <f t="shared" si="24"/>
        <v>3.784341717049271</v>
      </c>
      <c r="C231">
        <f t="shared" si="25"/>
        <v>-17.549875247210604</v>
      </c>
      <c r="D231">
        <f t="shared" si="26"/>
        <v>14.326770562791596</v>
      </c>
      <c r="E231">
        <f t="shared" si="27"/>
        <v>5967.931152930099</v>
      </c>
      <c r="F231">
        <f t="shared" si="21"/>
        <v>322.31936342405487</v>
      </c>
      <c r="G231">
        <f t="shared" si="22"/>
        <v>-0.027329279081697577</v>
      </c>
    </row>
    <row r="232" spans="1:7" ht="13.5">
      <c r="A232">
        <f t="shared" si="23"/>
        <v>2.199999999999997</v>
      </c>
      <c r="B232">
        <f t="shared" si="24"/>
        <v>3.765773313784199</v>
      </c>
      <c r="C232">
        <f t="shared" si="25"/>
        <v>-17.56376432351315</v>
      </c>
      <c r="D232">
        <f t="shared" si="26"/>
        <v>14.364613979962089</v>
      </c>
      <c r="E232">
        <f t="shared" si="27"/>
        <v>5967.755654177628</v>
      </c>
      <c r="F232">
        <f t="shared" si="21"/>
        <v>322.6668658627226</v>
      </c>
      <c r="G232">
        <f t="shared" si="22"/>
        <v>-0.027330087107152602</v>
      </c>
    </row>
    <row r="233" spans="1:7" ht="13.5">
      <c r="A233">
        <f t="shared" si="23"/>
        <v>2.209999999999997</v>
      </c>
      <c r="B233">
        <f t="shared" si="24"/>
        <v>3.747285514141829</v>
      </c>
      <c r="C233">
        <f t="shared" si="25"/>
        <v>-17.57753625593661</v>
      </c>
      <c r="D233">
        <f t="shared" si="26"/>
        <v>14.40227171309993</v>
      </c>
      <c r="E233">
        <f t="shared" si="27"/>
        <v>5967.580016534393</v>
      </c>
      <c r="F233">
        <f t="shared" si="21"/>
        <v>323.0119295532632</v>
      </c>
      <c r="G233">
        <f t="shared" si="22"/>
        <v>-0.027330895843586993</v>
      </c>
    </row>
    <row r="234" spans="1:7" ht="13.5">
      <c r="A234">
        <f t="shared" si="23"/>
        <v>2.2199999999999966</v>
      </c>
      <c r="B234">
        <f t="shared" si="24"/>
        <v>3.7288780995358493</v>
      </c>
      <c r="C234">
        <f t="shared" si="25"/>
        <v>-17.591191888422156</v>
      </c>
      <c r="D234">
        <f t="shared" si="26"/>
        <v>14.439744568241348</v>
      </c>
      <c r="E234">
        <f t="shared" si="27"/>
        <v>5967.404241171833</v>
      </c>
      <c r="F234">
        <f t="shared" si="21"/>
        <v>323.3545639364875</v>
      </c>
      <c r="G234">
        <f t="shared" si="22"/>
        <v>-0.027331705285784904</v>
      </c>
    </row>
    <row r="235" spans="1:7" ht="13.5">
      <c r="A235">
        <f t="shared" si="23"/>
        <v>2.2299999999999964</v>
      </c>
      <c r="B235">
        <f t="shared" si="24"/>
        <v>3.710550850315275</v>
      </c>
      <c r="C235">
        <f t="shared" si="25"/>
        <v>-17.60473206076885</v>
      </c>
      <c r="D235">
        <f t="shared" si="26"/>
        <v>14.477033349236708</v>
      </c>
      <c r="E235">
        <f t="shared" si="27"/>
        <v>5967.228329252948</v>
      </c>
      <c r="F235">
        <f t="shared" si="21"/>
        <v>323.69477854423803</v>
      </c>
      <c r="G235">
        <f t="shared" si="22"/>
        <v>-0.02733251542856761</v>
      </c>
    </row>
    <row r="236" spans="1:7" ht="13.5">
      <c r="A236">
        <f t="shared" si="23"/>
        <v>2.239999999999996</v>
      </c>
      <c r="B236">
        <f t="shared" si="24"/>
        <v>3.6923035457881057</v>
      </c>
      <c r="C236">
        <f t="shared" si="25"/>
        <v>-17.618157608621193</v>
      </c>
      <c r="D236">
        <f t="shared" si="26"/>
        <v>14.51413885773986</v>
      </c>
      <c r="E236">
        <f t="shared" si="27"/>
        <v>5967.0522819323405</v>
      </c>
      <c r="F236">
        <f t="shared" si="21"/>
        <v>324.03258299645626</v>
      </c>
      <c r="G236">
        <f t="shared" si="22"/>
        <v>-0.027333326266793367</v>
      </c>
    </row>
    <row r="237" spans="1:7" ht="13.5">
      <c r="A237">
        <f t="shared" si="23"/>
        <v>2.249999999999996</v>
      </c>
      <c r="B237">
        <f t="shared" si="24"/>
        <v>3.674135964244848</v>
      </c>
      <c r="C237">
        <f t="shared" si="25"/>
        <v>-17.631469363457356</v>
      </c>
      <c r="D237">
        <f t="shared" si="26"/>
        <v>14.551061893197742</v>
      </c>
      <c r="E237">
        <f t="shared" si="27"/>
        <v>5966.876100356254</v>
      </c>
      <c r="F237">
        <f t="shared" si="21"/>
        <v>324.36798699829274</v>
      </c>
      <c r="G237">
        <f t="shared" si="22"/>
        <v>-0.027334137795357205</v>
      </c>
    </row>
    <row r="238" spans="1:7" ht="13.5">
      <c r="A238">
        <f t="shared" si="23"/>
        <v>2.259999999999996</v>
      </c>
      <c r="B238">
        <f t="shared" si="24"/>
        <v>3.6560478829819036</v>
      </c>
      <c r="C238">
        <f t="shared" si="25"/>
        <v>-17.644668152578138</v>
      </c>
      <c r="D238">
        <f t="shared" si="26"/>
        <v>14.58780325284019</v>
      </c>
      <c r="E238">
        <f t="shared" si="27"/>
        <v>5966.699785662619</v>
      </c>
      <c r="F238">
        <f t="shared" si="21"/>
        <v>324.70100033726163</v>
      </c>
      <c r="G238">
        <f t="shared" si="22"/>
        <v>-0.027334950009190746</v>
      </c>
    </row>
    <row r="239" spans="1:7" ht="13.5">
      <c r="A239">
        <f t="shared" si="23"/>
        <v>2.2699999999999956</v>
      </c>
      <c r="B239">
        <f t="shared" si="24"/>
        <v>3.6380390783248107</v>
      </c>
      <c r="C239">
        <f t="shared" si="25"/>
        <v>-17.657754799096605</v>
      </c>
      <c r="D239">
        <f t="shared" si="26"/>
        <v>14.624363731670009</v>
      </c>
      <c r="E239">
        <f t="shared" si="27"/>
        <v>5966.523338981094</v>
      </c>
      <c r="F239">
        <f t="shared" si="21"/>
        <v>325.0316328804376</v>
      </c>
      <c r="G239">
        <f t="shared" si="22"/>
        <v>-0.027335762903262034</v>
      </c>
    </row>
    <row r="240" spans="1:7" ht="13.5">
      <c r="A240">
        <f t="shared" si="23"/>
        <v>2.2799999999999954</v>
      </c>
      <c r="B240">
        <f t="shared" si="24"/>
        <v>3.6201093256513444</v>
      </c>
      <c r="C240">
        <f t="shared" si="25"/>
        <v>-17.670730121928404</v>
      </c>
      <c r="D240">
        <f t="shared" si="26"/>
        <v>14.660744122453258</v>
      </c>
      <c r="E240">
        <f t="shared" si="27"/>
        <v>5966.346761433103</v>
      </c>
      <c r="F240">
        <f t="shared" si="21"/>
        <v>325.35989457169563</v>
      </c>
      <c r="G240">
        <f t="shared" si="22"/>
        <v>-0.027336576472575366</v>
      </c>
    </row>
    <row r="241" spans="1:7" ht="13.5">
      <c r="A241">
        <f t="shared" si="23"/>
        <v>2.289999999999995</v>
      </c>
      <c r="B241">
        <f t="shared" si="24"/>
        <v>3.6022583994144703</v>
      </c>
      <c r="C241">
        <f t="shared" si="25"/>
        <v>-17.683594935782747</v>
      </c>
      <c r="D241">
        <f t="shared" si="26"/>
        <v>14.696945215709771</v>
      </c>
      <c r="E241">
        <f t="shared" si="27"/>
        <v>5966.170054131883</v>
      </c>
      <c r="F241">
        <f t="shared" si="21"/>
        <v>325.68579542899334</v>
      </c>
      <c r="G241">
        <f t="shared" si="22"/>
        <v>-0.027337390712171082</v>
      </c>
    </row>
    <row r="242" spans="1:7" ht="13.5">
      <c r="A242">
        <f t="shared" si="23"/>
        <v>2.299999999999995</v>
      </c>
      <c r="B242">
        <f t="shared" si="24"/>
        <v>3.5844860731651447</v>
      </c>
      <c r="C242">
        <f t="shared" si="25"/>
        <v>-17.696350051154052</v>
      </c>
      <c r="D242">
        <f t="shared" si="26"/>
        <v>14.732967799703916</v>
      </c>
      <c r="E242">
        <f t="shared" si="27"/>
        <v>5965.993218182525</v>
      </c>
      <c r="F242">
        <f t="shared" si="21"/>
        <v>326.0093455416949</v>
      </c>
      <c r="G242">
        <f t="shared" si="22"/>
        <v>-0.027338205617125414</v>
      </c>
    </row>
    <row r="243" spans="1:7" ht="13.5">
      <c r="A243">
        <f t="shared" si="23"/>
        <v>2.3099999999999947</v>
      </c>
      <c r="B243">
        <f t="shared" si="24"/>
        <v>3.5667921195749646</v>
      </c>
      <c r="C243">
        <f t="shared" si="25"/>
        <v>-17.708996274314234</v>
      </c>
      <c r="D243">
        <f t="shared" si="26"/>
        <v>14.768812660435568</v>
      </c>
      <c r="E243">
        <f t="shared" si="27"/>
        <v>5965.816254682014</v>
      </c>
      <c r="F243">
        <f t="shared" si="21"/>
        <v>326.3305550679375</v>
      </c>
      <c r="G243">
        <f t="shared" si="22"/>
        <v>-0.027339021182550296</v>
      </c>
    </row>
    <row r="244" spans="1:7" ht="13.5">
      <c r="A244">
        <f t="shared" si="23"/>
        <v>2.3199999999999945</v>
      </c>
      <c r="B244">
        <f t="shared" si="24"/>
        <v>3.5491763104586624</v>
      </c>
      <c r="C244">
        <f t="shared" si="25"/>
        <v>-17.721534407305626</v>
      </c>
      <c r="D244">
        <f t="shared" si="26"/>
        <v>14.804480581631317</v>
      </c>
      <c r="E244">
        <f t="shared" si="27"/>
        <v>5965.63916471927</v>
      </c>
      <c r="F244">
        <f t="shared" si="21"/>
        <v>326.6494342320381</v>
      </c>
      <c r="G244">
        <f t="shared" si="22"/>
        <v>-0.02733983740359316</v>
      </c>
    </row>
    <row r="245" spans="1:7" ht="13.5">
      <c r="A245">
        <f t="shared" si="23"/>
        <v>2.3299999999999943</v>
      </c>
      <c r="B245">
        <f t="shared" si="24"/>
        <v>3.531638416796442</v>
      </c>
      <c r="C245">
        <f t="shared" si="25"/>
        <v>-17.73396524793452</v>
      </c>
      <c r="D245">
        <f t="shared" si="26"/>
        <v>14.839972344735903</v>
      </c>
      <c r="E245">
        <f t="shared" si="27"/>
        <v>5965.461949375197</v>
      </c>
      <c r="F245">
        <f t="shared" si="21"/>
        <v>326.96599332194177</v>
      </c>
      <c r="G245">
        <f t="shared" si="22"/>
        <v>-0.027340654275436797</v>
      </c>
    </row>
    <row r="246" spans="1:7" ht="13.5">
      <c r="A246">
        <f t="shared" si="23"/>
        <v>2.339999999999994</v>
      </c>
      <c r="B246">
        <f t="shared" si="24"/>
        <v>3.5141782087561535</v>
      </c>
      <c r="C246">
        <f t="shared" si="25"/>
        <v>-17.746289589765343</v>
      </c>
      <c r="D246">
        <f t="shared" si="26"/>
        <v>14.875288728903868</v>
      </c>
      <c r="E246">
        <f t="shared" si="27"/>
        <v>5965.2846097227175</v>
      </c>
      <c r="F246">
        <f t="shared" si="21"/>
        <v>327.2802426867104</v>
      </c>
      <c r="G246">
        <f t="shared" si="22"/>
        <v>-0.027341471793299123</v>
      </c>
    </row>
    <row r="247" spans="1:7" ht="13.5">
      <c r="A247">
        <f t="shared" si="23"/>
        <v>2.349999999999994</v>
      </c>
      <c r="B247">
        <f t="shared" si="24"/>
        <v>3.49679545571531</v>
      </c>
      <c r="C247">
        <f t="shared" si="25"/>
        <v>-17.758508222115417</v>
      </c>
      <c r="D247">
        <f t="shared" si="26"/>
        <v>14.91043051099143</v>
      </c>
      <c r="E247">
        <f t="shared" si="27"/>
        <v>5965.10714682682</v>
      </c>
      <c r="F247">
        <f t="shared" si="21"/>
        <v>327.5921927340521</v>
      </c>
      <c r="G247">
        <f t="shared" si="22"/>
        <v>-0.02734228995243304</v>
      </c>
    </row>
    <row r="248" spans="1:7" ht="13.5">
      <c r="A248">
        <f t="shared" si="23"/>
        <v>2.3599999999999937</v>
      </c>
      <c r="B248">
        <f t="shared" si="24"/>
        <v>3.4794899262829353</v>
      </c>
      <c r="C248">
        <f t="shared" si="25"/>
        <v>-17.77062193005032</v>
      </c>
      <c r="D248">
        <f t="shared" si="26"/>
        <v>14.945398465548584</v>
      </c>
      <c r="E248">
        <f t="shared" si="27"/>
        <v>5964.929561744599</v>
      </c>
      <c r="F248">
        <f t="shared" si="21"/>
        <v>327.9018539278898</v>
      </c>
      <c r="G248">
        <f t="shared" si="22"/>
        <v>-0.02734310874812624</v>
      </c>
    </row>
    <row r="249" spans="1:7" ht="13.5">
      <c r="A249">
        <f t="shared" si="23"/>
        <v>2.3699999999999934</v>
      </c>
      <c r="B249">
        <f t="shared" si="24"/>
        <v>3.462261388321248</v>
      </c>
      <c r="C249">
        <f t="shared" si="25"/>
        <v>-17.782631494379846</v>
      </c>
      <c r="D249">
        <f t="shared" si="26"/>
        <v>14.980193364811413</v>
      </c>
      <c r="E249">
        <f t="shared" si="27"/>
        <v>5964.751855525298</v>
      </c>
      <c r="F249">
        <f t="shared" si="21"/>
        <v>328.2092367859702</v>
      </c>
      <c r="G249">
        <f t="shared" si="22"/>
        <v>-0.027343928175701006</v>
      </c>
    </row>
    <row r="250" spans="1:7" ht="13.5">
      <c r="A250">
        <f t="shared" si="23"/>
        <v>2.3799999999999932</v>
      </c>
      <c r="B250">
        <f t="shared" si="24"/>
        <v>3.445109608967177</v>
      </c>
      <c r="C250">
        <f t="shared" si="25"/>
        <v>-17.7945376916545</v>
      </c>
      <c r="D250">
        <f t="shared" si="26"/>
        <v>15.014815978694626</v>
      </c>
      <c r="E250">
        <f t="shared" si="27"/>
        <v>5964.574029210355</v>
      </c>
      <c r="F250">
        <f t="shared" si="21"/>
        <v>328.51435187751065</v>
      </c>
      <c r="G250">
        <f t="shared" si="22"/>
        <v>-0.02734474823051404</v>
      </c>
    </row>
    <row r="251" spans="1:7" ht="13.5">
      <c r="A251">
        <f t="shared" si="23"/>
        <v>2.389999999999993</v>
      </c>
      <c r="B251">
        <f t="shared" si="24"/>
        <v>3.428034354653708</v>
      </c>
      <c r="C251">
        <f t="shared" si="25"/>
        <v>-17.806341294162607</v>
      </c>
      <c r="D251">
        <f t="shared" si="26"/>
        <v>15.049267074784298</v>
      </c>
      <c r="E251">
        <f t="shared" si="27"/>
        <v>5964.396083833438</v>
      </c>
      <c r="F251">
        <f t="shared" si="21"/>
        <v>328.81720982088655</v>
      </c>
      <c r="G251">
        <f t="shared" si="22"/>
        <v>-0.027345568907956287</v>
      </c>
    </row>
    <row r="252" spans="1:7" ht="13.5">
      <c r="A252">
        <f t="shared" si="23"/>
        <v>2.399999999999993</v>
      </c>
      <c r="B252">
        <f t="shared" si="24"/>
        <v>3.4110353911310547</v>
      </c>
      <c r="C252">
        <f t="shared" si="25"/>
        <v>-17.81804306992793</v>
      </c>
      <c r="D252">
        <f t="shared" si="26"/>
        <v>15.083547418330836</v>
      </c>
      <c r="E252">
        <f t="shared" si="27"/>
        <v>5964.218020420496</v>
      </c>
      <c r="F252">
        <f t="shared" si="21"/>
        <v>329.11782128135536</v>
      </c>
      <c r="G252">
        <f t="shared" si="22"/>
        <v>-0.02734639020345275</v>
      </c>
    </row>
    <row r="253" spans="1:7" ht="13.5">
      <c r="A253">
        <f t="shared" si="23"/>
        <v>2.4099999999999926</v>
      </c>
      <c r="B253">
        <f t="shared" si="24"/>
        <v>3.394112483487662</v>
      </c>
      <c r="C253">
        <f t="shared" si="25"/>
        <v>-17.829643782707873</v>
      </c>
      <c r="D253">
        <f t="shared" si="26"/>
        <v>15.117657772242147</v>
      </c>
      <c r="E253">
        <f t="shared" si="27"/>
        <v>5964.039839989797</v>
      </c>
      <c r="F253">
        <f t="shared" si="21"/>
        <v>329.4161969688203</v>
      </c>
      <c r="G253">
        <f t="shared" si="22"/>
        <v>-0.027347212112462282</v>
      </c>
    </row>
    <row r="254" spans="1:7" ht="13.5">
      <c r="A254">
        <f t="shared" si="23"/>
        <v>2.4199999999999924</v>
      </c>
      <c r="B254">
        <f t="shared" si="24"/>
        <v>3.3772653961710315</v>
      </c>
      <c r="C254">
        <f t="shared" si="25"/>
        <v>-17.841144191992175</v>
      </c>
      <c r="D254">
        <f t="shared" si="26"/>
        <v>15.151598897077024</v>
      </c>
      <c r="E254">
        <f t="shared" si="27"/>
        <v>5963.86154355197</v>
      </c>
      <c r="F254">
        <f t="shared" si="21"/>
        <v>329.7123476356304</v>
      </c>
      <c r="G254">
        <f t="shared" si="22"/>
        <v>-0.02734803463047743</v>
      </c>
    </row>
    <row r="255" spans="1:7" ht="13.5">
      <c r="A255">
        <f t="shared" si="23"/>
        <v>2.429999999999992</v>
      </c>
      <c r="B255">
        <f t="shared" si="24"/>
        <v>3.36049389300837</v>
      </c>
      <c r="C255">
        <f t="shared" si="25"/>
        <v>-17.852545053002167</v>
      </c>
      <c r="D255">
        <f t="shared" si="26"/>
        <v>15.185371551038735</v>
      </c>
      <c r="E255">
        <f t="shared" si="27"/>
        <v>5963.68313211005</v>
      </c>
      <c r="F255">
        <f t="shared" si="21"/>
        <v>330.0062840744187</v>
      </c>
      <c r="G255">
        <f t="shared" si="22"/>
        <v>-0.027348857753024237</v>
      </c>
    </row>
    <row r="256" spans="1:7" ht="13.5">
      <c r="A256">
        <f t="shared" si="23"/>
        <v>2.439999999999992</v>
      </c>
      <c r="B256">
        <f t="shared" si="24"/>
        <v>3.343797737227064</v>
      </c>
      <c r="C256">
        <f t="shared" si="25"/>
        <v>-17.86384711669053</v>
      </c>
      <c r="D256">
        <f t="shared" si="26"/>
        <v>15.218976489968819</v>
      </c>
      <c r="E256">
        <f t="shared" si="27"/>
        <v>5963.50460665952</v>
      </c>
      <c r="F256">
        <f t="shared" si="21"/>
        <v>330.29801711597736</v>
      </c>
      <c r="G256">
        <f t="shared" si="22"/>
        <v>-0.027349681475662066</v>
      </c>
    </row>
    <row r="257" spans="1:7" ht="13.5">
      <c r="A257">
        <f t="shared" si="23"/>
        <v>2.4499999999999917</v>
      </c>
      <c r="B257">
        <f t="shared" si="24"/>
        <v>3.3271766914749734</v>
      </c>
      <c r="C257">
        <f t="shared" si="25"/>
        <v>-17.875051129741543</v>
      </c>
      <c r="D257">
        <f t="shared" si="26"/>
        <v>15.25241446734109</v>
      </c>
      <c r="E257">
        <f t="shared" si="27"/>
        <v>5963.325968188353</v>
      </c>
      <c r="F257">
        <f t="shared" si="21"/>
        <v>330.58755762716874</v>
      </c>
      <c r="G257">
        <f t="shared" si="22"/>
        <v>-0.027350505793983407</v>
      </c>
    </row>
    <row r="258" spans="1:7" ht="13.5">
      <c r="A258">
        <f t="shared" si="23"/>
        <v>2.4599999999999915</v>
      </c>
      <c r="B258">
        <f t="shared" si="24"/>
        <v>3.3106305178405453</v>
      </c>
      <c r="C258">
        <f t="shared" si="25"/>
        <v>-17.886157834571854</v>
      </c>
      <c r="D258">
        <f t="shared" si="26"/>
        <v>15.28568623425584</v>
      </c>
      <c r="E258">
        <f t="shared" si="27"/>
        <v>5963.147217677056</v>
      </c>
      <c r="F258">
        <f t="shared" si="21"/>
        <v>330.87491650887324</v>
      </c>
      <c r="G258">
        <f t="shared" si="22"/>
        <v>-0.02735133070361369</v>
      </c>
    </row>
    <row r="259" spans="1:7" ht="13.5">
      <c r="A259">
        <f t="shared" si="23"/>
        <v>2.4699999999999913</v>
      </c>
      <c r="B259">
        <f t="shared" si="24"/>
        <v>3.2941589778727476</v>
      </c>
      <c r="C259">
        <f t="shared" si="25"/>
        <v>-17.897167969331726</v>
      </c>
      <c r="D259">
        <f t="shared" si="26"/>
        <v>15.318792539434245</v>
      </c>
      <c r="E259">
        <f t="shared" si="27"/>
        <v>5962.9683560987105</v>
      </c>
      <c r="F259">
        <f t="shared" si="21"/>
        <v>331.1601046939731</v>
      </c>
      <c r="G259">
        <f t="shared" si="22"/>
        <v>-0.02735215620021111</v>
      </c>
    </row>
    <row r="260" spans="1:7" ht="13.5">
      <c r="A260">
        <f t="shared" si="23"/>
        <v>2.479999999999991</v>
      </c>
      <c r="B260">
        <f t="shared" si="24"/>
        <v>3.277761832600822</v>
      </c>
      <c r="C260">
        <f t="shared" si="25"/>
        <v>-17.908082267906746</v>
      </c>
      <c r="D260">
        <f t="shared" si="26"/>
        <v>15.351734129212973</v>
      </c>
      <c r="E260">
        <f t="shared" si="27"/>
        <v>5962.789384419018</v>
      </c>
      <c r="F260">
        <f t="shared" si="21"/>
        <v>331.4431331453707</v>
      </c>
      <c r="G260">
        <f t="shared" si="22"/>
        <v>-0.02735298227946646</v>
      </c>
    </row>
    <row r="261" spans="1:7" ht="13.5">
      <c r="A261">
        <f t="shared" si="23"/>
        <v>2.489999999999991</v>
      </c>
      <c r="B261">
        <f t="shared" si="24"/>
        <v>3.2614388425538525</v>
      </c>
      <c r="C261">
        <f t="shared" si="25"/>
        <v>-17.918901459920033</v>
      </c>
      <c r="D261">
        <f t="shared" si="26"/>
        <v>15.384511747538982</v>
      </c>
      <c r="E261">
        <f t="shared" si="27"/>
        <v>5962.610303596339</v>
      </c>
      <c r="F261">
        <f t="shared" si="21"/>
        <v>331.7240128540433</v>
      </c>
      <c r="G261">
        <f t="shared" si="22"/>
        <v>-0.02735380893710288</v>
      </c>
    </row>
    <row r="262" spans="1:7" ht="13.5">
      <c r="A262">
        <f t="shared" si="23"/>
        <v>2.4999999999999907</v>
      </c>
      <c r="B262">
        <f t="shared" si="24"/>
        <v>3.2451897677801522</v>
      </c>
      <c r="C262">
        <f t="shared" si="25"/>
        <v>-17.92962627073488</v>
      </c>
      <c r="D262">
        <f t="shared" si="26"/>
        <v>15.41712613596452</v>
      </c>
      <c r="E262">
        <f t="shared" si="27"/>
        <v>5962.431114581739</v>
      </c>
      <c r="F262">
        <f t="shared" si="21"/>
        <v>332.0027548371313</v>
      </c>
      <c r="G262">
        <f t="shared" si="22"/>
        <v>-0.02735463616887577</v>
      </c>
    </row>
    <row r="263" spans="1:7" ht="13.5">
      <c r="A263">
        <f t="shared" si="23"/>
        <v>2.5099999999999905</v>
      </c>
      <c r="B263">
        <f t="shared" si="24"/>
        <v>3.2290143678664642</v>
      </c>
      <c r="C263">
        <f t="shared" si="25"/>
        <v>-17.94025742145785</v>
      </c>
      <c r="D263">
        <f t="shared" si="26"/>
        <v>15.449578033642322</v>
      </c>
      <c r="E263">
        <f t="shared" si="27"/>
        <v>5962.251818319031</v>
      </c>
      <c r="F263">
        <f t="shared" si="21"/>
        <v>332.2793701360615</v>
      </c>
      <c r="G263">
        <f t="shared" si="22"/>
        <v>-0.027355463970572508</v>
      </c>
    </row>
    <row r="264" spans="1:7" ht="13.5">
      <c r="A264">
        <f t="shared" si="23"/>
        <v>2.5199999999999902</v>
      </c>
      <c r="B264">
        <f t="shared" si="24"/>
        <v>3.2129124019569804</v>
      </c>
      <c r="C264">
        <f t="shared" si="25"/>
        <v>-17.950795628942338</v>
      </c>
      <c r="D264">
        <f t="shared" si="26"/>
        <v>15.481868177320987</v>
      </c>
      <c r="E264">
        <f t="shared" si="27"/>
        <v>5962.072415744817</v>
      </c>
      <c r="F264">
        <f t="shared" si="21"/>
        <v>332.55386981470434</v>
      </c>
      <c r="G264">
        <f t="shared" si="22"/>
        <v>-0.027356292338012338</v>
      </c>
    </row>
    <row r="265" spans="1:7" ht="13.5">
      <c r="A265">
        <f t="shared" si="23"/>
        <v>2.52999999999999</v>
      </c>
      <c r="B265">
        <f t="shared" si="24"/>
        <v>3.1968836287721714</v>
      </c>
      <c r="C265">
        <f t="shared" si="25"/>
        <v>-17.961241605792523</v>
      </c>
      <c r="D265">
        <f t="shared" si="26"/>
        <v>15.513997301340556</v>
      </c>
      <c r="E265">
        <f t="shared" si="27"/>
        <v>5961.892907788527</v>
      </c>
      <c r="F265">
        <f t="shared" si="21"/>
        <v>332.8262649575639</v>
      </c>
      <c r="G265">
        <f t="shared" si="22"/>
        <v>-0.02735712126704615</v>
      </c>
    </row>
    <row r="266" spans="1:7" ht="13.5">
      <c r="A266">
        <f t="shared" si="23"/>
        <v>2.53999999999999</v>
      </c>
      <c r="B266">
        <f t="shared" si="24"/>
        <v>3.180927806627434</v>
      </c>
      <c r="C266">
        <f t="shared" si="25"/>
        <v>-17.97159606036779</v>
      </c>
      <c r="D266">
        <f t="shared" si="26"/>
        <v>15.545966137628277</v>
      </c>
      <c r="E266">
        <f t="shared" si="27"/>
        <v>5961.713295372469</v>
      </c>
      <c r="F266">
        <f t="shared" si="21"/>
        <v>333.0965666680027</v>
      </c>
      <c r="G266">
        <f t="shared" si="22"/>
        <v>-0.02735795075355632</v>
      </c>
    </row>
    <row r="267" spans="1:7" ht="13.5">
      <c r="A267">
        <f t="shared" si="23"/>
        <v>2.5499999999999896</v>
      </c>
      <c r="B267">
        <f t="shared" si="24"/>
        <v>3.16504469345155</v>
      </c>
      <c r="C267">
        <f t="shared" si="25"/>
        <v>-17.981859696787527</v>
      </c>
      <c r="D267">
        <f t="shared" si="26"/>
        <v>15.577775415694552</v>
      </c>
      <c r="E267">
        <f t="shared" si="27"/>
        <v>5961.533579411865</v>
      </c>
      <c r="F267">
        <f t="shared" si="21"/>
        <v>333.3647860664974</v>
      </c>
      <c r="G267">
        <f t="shared" si="22"/>
        <v>-0.027358780793456487</v>
      </c>
    </row>
    <row r="268" spans="1:7" ht="13.5">
      <c r="A268">
        <f t="shared" si="23"/>
        <v>2.5599999999999894</v>
      </c>
      <c r="B268">
        <f t="shared" si="24"/>
        <v>3.1492340468049593</v>
      </c>
      <c r="C268">
        <f t="shared" si="25"/>
        <v>-17.992033214936352</v>
      </c>
      <c r="D268">
        <f t="shared" si="26"/>
        <v>15.609425862629067</v>
      </c>
      <c r="E268">
        <f t="shared" si="27"/>
        <v>5961.353760814896</v>
      </c>
      <c r="F268">
        <f t="shared" si="21"/>
        <v>333.6309342889285</v>
      </c>
      <c r="G268">
        <f t="shared" si="22"/>
        <v>-0.027359611382691412</v>
      </c>
    </row>
    <row r="269" spans="1:7" ht="13.5">
      <c r="A269">
        <f t="shared" si="23"/>
        <v>2.569999999999989</v>
      </c>
      <c r="B269">
        <f t="shared" si="24"/>
        <v>3.133495623897846</v>
      </c>
      <c r="C269">
        <f t="shared" si="25"/>
        <v>-18.002117310469746</v>
      </c>
      <c r="D269">
        <f t="shared" si="26"/>
        <v>15.640918203097117</v>
      </c>
      <c r="E269">
        <f t="shared" si="27"/>
        <v>5961.1738404827465</v>
      </c>
      <c r="F269">
        <f aca="true" t="shared" si="28" ref="F269:F332">$B$4*(B269^2+C269^2)</f>
        <v>333.89502248490146</v>
      </c>
      <c r="G269">
        <f aca="true" t="shared" si="29" ref="G269:G332">$A$6*EXP($D$2/E269)</f>
        <v>-0.027360442517236766</v>
      </c>
    </row>
    <row r="270" spans="1:7" ht="13.5">
      <c r="A270">
        <f aca="true" t="shared" si="30" ref="A270:A333">A269+$A$9</f>
        <v>2.579999999999989</v>
      </c>
      <c r="B270">
        <f aca="true" t="shared" si="31" ref="B270:B333">B269+$A$9*(G270*B269*SQRT(B269^2+C269^2))</f>
        <v>3.117829181608037</v>
      </c>
      <c r="C270">
        <f aca="true" t="shared" si="32" ref="C270:C333">C269+$A$9*($B$2+G270*C269*SQRT(B269^2+C269^2))</f>
        <v>-18.01211267482005</v>
      </c>
      <c r="D270">
        <f aca="true" t="shared" si="33" ref="D270:D333">D269+$A$9*B269</f>
        <v>15.672253159336096</v>
      </c>
      <c r="E270">
        <f aca="true" t="shared" si="34" ref="E270:E333">E269+$A$9*C269</f>
        <v>5960.993819309642</v>
      </c>
      <c r="F270">
        <f t="shared" si="28"/>
        <v>334.1570618160997</v>
      </c>
      <c r="G270">
        <f t="shared" si="29"/>
        <v>-0.027361274193098965</v>
      </c>
    </row>
    <row r="271" spans="1:7" ht="13.5">
      <c r="A271">
        <f t="shared" si="30"/>
        <v>2.5899999999999888</v>
      </c>
      <c r="B271">
        <f t="shared" si="31"/>
        <v>3.102234476498712</v>
      </c>
      <c r="C271">
        <f t="shared" si="32"/>
        <v>-18.022019995202854</v>
      </c>
      <c r="D271">
        <f t="shared" si="33"/>
        <v>15.703431451152177</v>
      </c>
      <c r="E271">
        <f t="shared" si="34"/>
        <v>5960.813698182894</v>
      </c>
      <c r="F271">
        <f t="shared" si="28"/>
        <v>334.41706345466866</v>
      </c>
      <c r="G271">
        <f t="shared" si="29"/>
        <v>-0.027362106406314972</v>
      </c>
    </row>
    <row r="272" spans="1:7" ht="13.5">
      <c r="A272">
        <f t="shared" si="30"/>
        <v>2.5999999999999885</v>
      </c>
      <c r="B272">
        <f t="shared" si="31"/>
        <v>3.0867112648359294</v>
      </c>
      <c r="C272">
        <f t="shared" si="32"/>
        <v>-18.031839954623784</v>
      </c>
      <c r="D272">
        <f t="shared" si="33"/>
        <v>15.734453795917164</v>
      </c>
      <c r="E272">
        <f t="shared" si="34"/>
        <v>5960.633477982942</v>
      </c>
      <c r="F272">
        <f t="shared" si="28"/>
        <v>334.67503858163167</v>
      </c>
      <c r="G272">
        <f t="shared" si="29"/>
        <v>-0.02736293915295213</v>
      </c>
    </row>
    <row r="273" spans="1:7" ht="13.5">
      <c r="A273">
        <f t="shared" si="30"/>
        <v>2.6099999999999883</v>
      </c>
      <c r="B273">
        <f t="shared" si="31"/>
        <v>3.0712593026059594</v>
      </c>
      <c r="C273">
        <f t="shared" si="32"/>
        <v>-18.04157323188562</v>
      </c>
      <c r="D273">
        <f t="shared" si="33"/>
        <v>15.765320908565522</v>
      </c>
      <c r="E273">
        <f t="shared" si="34"/>
        <v>5960.453159583396</v>
      </c>
      <c r="F273">
        <f t="shared" si="28"/>
        <v>334.93099838533544</v>
      </c>
      <c r="G273">
        <f t="shared" si="29"/>
        <v>-0.02736377242910796</v>
      </c>
    </row>
    <row r="274" spans="1:7" ht="13.5">
      <c r="A274">
        <f t="shared" si="30"/>
        <v>2.619999999999988</v>
      </c>
      <c r="B274">
        <f t="shared" si="31"/>
        <v>3.0558783455324336</v>
      </c>
      <c r="C274">
        <f t="shared" si="32"/>
        <v>-18.051220501595786</v>
      </c>
      <c r="D274">
        <f t="shared" si="33"/>
        <v>15.796033501591582</v>
      </c>
      <c r="E274">
        <f t="shared" si="34"/>
        <v>5960.272743851077</v>
      </c>
      <c r="F274">
        <f t="shared" si="28"/>
        <v>335.1849540599261</v>
      </c>
      <c r="G274">
        <f t="shared" si="29"/>
        <v>-0.02736460623090999</v>
      </c>
    </row>
    <row r="275" spans="1:7" ht="13.5">
      <c r="A275">
        <f t="shared" si="30"/>
        <v>2.629999999999988</v>
      </c>
      <c r="B275">
        <f t="shared" si="31"/>
        <v>3.040568149093305</v>
      </c>
      <c r="C275">
        <f t="shared" si="32"/>
        <v>-18.060782434174193</v>
      </c>
      <c r="D275">
        <f t="shared" si="33"/>
        <v>15.826592285046907</v>
      </c>
      <c r="E275">
        <f t="shared" si="34"/>
        <v>5960.092231646061</v>
      </c>
      <c r="F275">
        <f t="shared" si="28"/>
        <v>335.4369168038558</v>
      </c>
      <c r="G275">
        <f t="shared" si="29"/>
        <v>-0.02736544055451559</v>
      </c>
    </row>
    <row r="276" spans="1:7" ht="13.5">
      <c r="A276">
        <f t="shared" si="30"/>
        <v>2.6399999999999877</v>
      </c>
      <c r="B276">
        <f t="shared" si="31"/>
        <v>3.0253284685376216</v>
      </c>
      <c r="C276">
        <f t="shared" si="32"/>
        <v>-18.070259695861424</v>
      </c>
      <c r="D276">
        <f t="shared" si="33"/>
        <v>15.85699796653784</v>
      </c>
      <c r="E276">
        <f t="shared" si="34"/>
        <v>5959.911623821719</v>
      </c>
      <c r="F276">
        <f t="shared" si="28"/>
        <v>335.686897818418</v>
      </c>
      <c r="G276">
        <f t="shared" si="29"/>
        <v>-0.02736627539611175</v>
      </c>
    </row>
    <row r="277" spans="1:7" ht="13.5">
      <c r="A277">
        <f t="shared" si="30"/>
        <v>2.6499999999999875</v>
      </c>
      <c r="B277">
        <f t="shared" si="31"/>
        <v>3.0101590589021088</v>
      </c>
      <c r="C277">
        <f t="shared" si="32"/>
        <v>-18.079652948727247</v>
      </c>
      <c r="D277">
        <f t="shared" si="33"/>
        <v>15.887251251223216</v>
      </c>
      <c r="E277">
        <f t="shared" si="34"/>
        <v>5959.730921224761</v>
      </c>
      <c r="F277">
        <f t="shared" si="28"/>
        <v>335.9349083063123</v>
      </c>
      <c r="G277">
        <f t="shared" si="29"/>
        <v>-0.02736711075191492</v>
      </c>
    </row>
    <row r="278" spans="1:7" ht="13.5">
      <c r="A278">
        <f t="shared" si="30"/>
        <v>2.6599999999999873</v>
      </c>
      <c r="B278">
        <f t="shared" si="31"/>
        <v>2.9950596750275706</v>
      </c>
      <c r="C278">
        <f t="shared" si="32"/>
        <v>-18.088962850679465</v>
      </c>
      <c r="D278">
        <f t="shared" si="33"/>
        <v>15.917352841812237</v>
      </c>
      <c r="E278">
        <f t="shared" si="34"/>
        <v>5959.550124695274</v>
      </c>
      <c r="F278">
        <f t="shared" si="28"/>
        <v>336.180959470238</v>
      </c>
      <c r="G278">
        <f t="shared" si="29"/>
        <v>-0.027367946618170852</v>
      </c>
    </row>
    <row r="279" spans="1:7" ht="13.5">
      <c r="A279">
        <f t="shared" si="30"/>
        <v>2.669999999999987</v>
      </c>
      <c r="B279">
        <f t="shared" si="31"/>
        <v>2.980030071575099</v>
      </c>
      <c r="C279">
        <f t="shared" si="32"/>
        <v>-18.098190055473072</v>
      </c>
      <c r="D279">
        <f t="shared" si="33"/>
        <v>15.947303438562512</v>
      </c>
      <c r="E279">
        <f t="shared" si="34"/>
        <v>5959.369235066767</v>
      </c>
      <c r="F279">
        <f t="shared" si="28"/>
        <v>336.4250625115163</v>
      </c>
      <c r="G279">
        <f t="shared" si="29"/>
        <v>-0.02736878299115437</v>
      </c>
    </row>
    <row r="280" spans="1:7" ht="13.5">
      <c r="A280">
        <f t="shared" si="30"/>
        <v>2.679999999999987</v>
      </c>
      <c r="B280">
        <f t="shared" si="31"/>
        <v>2.965070003042097</v>
      </c>
      <c r="C280">
        <f t="shared" si="32"/>
        <v>-18.107335212719736</v>
      </c>
      <c r="D280">
        <f t="shared" si="33"/>
        <v>15.977103739278263</v>
      </c>
      <c r="E280">
        <f t="shared" si="34"/>
        <v>5959.188253166212</v>
      </c>
      <c r="F280">
        <f t="shared" si="28"/>
        <v>336.66722862874013</v>
      </c>
      <c r="G280">
        <f t="shared" si="29"/>
        <v>-0.027369619867169247</v>
      </c>
    </row>
    <row r="281" spans="1:7" ht="13.5">
      <c r="A281">
        <f t="shared" si="30"/>
        <v>2.6899999999999866</v>
      </c>
      <c r="B281">
        <f t="shared" si="31"/>
        <v>2.950179223778118</v>
      </c>
      <c r="C281">
        <f t="shared" si="32"/>
        <v>-18.116398967897574</v>
      </c>
      <c r="D281">
        <f t="shared" si="33"/>
        <v>16.006754439308683</v>
      </c>
      <c r="E281">
        <f t="shared" si="34"/>
        <v>5959.007179814085</v>
      </c>
      <c r="F281">
        <f t="shared" si="28"/>
        <v>336.9074690164523</v>
      </c>
      <c r="G281">
        <f t="shared" si="29"/>
        <v>-0.02737045724254797</v>
      </c>
    </row>
    <row r="282" spans="1:7" ht="13.5">
      <c r="A282">
        <f t="shared" si="30"/>
        <v>2.6999999999999864</v>
      </c>
      <c r="B282">
        <f t="shared" si="31"/>
        <v>2.9353574880005153</v>
      </c>
      <c r="C282">
        <f t="shared" si="32"/>
        <v>-18.12538196236123</v>
      </c>
      <c r="D282">
        <f t="shared" si="33"/>
        <v>16.036256231546464</v>
      </c>
      <c r="E282">
        <f t="shared" si="34"/>
        <v>5958.826015824407</v>
      </c>
      <c r="F282">
        <f t="shared" si="28"/>
        <v>337.14579486385054</v>
      </c>
      <c r="G282">
        <f t="shared" si="29"/>
        <v>-0.027371295113651578</v>
      </c>
    </row>
    <row r="283" spans="1:7" ht="13.5">
      <c r="A283">
        <f t="shared" si="30"/>
        <v>2.709999999999986</v>
      </c>
      <c r="B283">
        <f t="shared" si="31"/>
        <v>2.9206045498099087</v>
      </c>
      <c r="C283">
        <f t="shared" si="32"/>
        <v>-18.134284833352254</v>
      </c>
      <c r="D283">
        <f t="shared" si="33"/>
        <v>16.06560980642647</v>
      </c>
      <c r="E283">
        <f t="shared" si="34"/>
        <v>5958.644762004783</v>
      </c>
      <c r="F283">
        <f t="shared" si="28"/>
        <v>337.38221735351993</v>
      </c>
      <c r="G283">
        <f t="shared" si="29"/>
        <v>-0.027372133476869523</v>
      </c>
    </row>
    <row r="284" spans="1:7" ht="13.5">
      <c r="A284">
        <f t="shared" si="30"/>
        <v>2.719999999999986</v>
      </c>
      <c r="B284">
        <f t="shared" si="31"/>
        <v>2.9059201632054648</v>
      </c>
      <c r="C284">
        <f t="shared" si="32"/>
        <v>-18.143108214009732</v>
      </c>
      <c r="D284">
        <f t="shared" si="33"/>
        <v>16.09481585192457</v>
      </c>
      <c r="E284">
        <f t="shared" si="34"/>
        <v>5958.463419156449</v>
      </c>
      <c r="F284">
        <f t="shared" si="28"/>
        <v>337.6167476601915</v>
      </c>
      <c r="G284">
        <f t="shared" si="29"/>
        <v>-0.02737297232861943</v>
      </c>
    </row>
    <row r="285" spans="1:7" ht="13.5">
      <c r="A285">
        <f t="shared" si="30"/>
        <v>2.7299999999999858</v>
      </c>
      <c r="B285">
        <f t="shared" si="31"/>
        <v>2.8913040820999916</v>
      </c>
      <c r="C285">
        <f t="shared" si="32"/>
        <v>-18.15185273338124</v>
      </c>
      <c r="D285">
        <f t="shared" si="33"/>
        <v>16.123875053556624</v>
      </c>
      <c r="E285">
        <f t="shared" si="34"/>
        <v>5958.281988074309</v>
      </c>
      <c r="F285">
        <f t="shared" si="28"/>
        <v>337.84939694952806</v>
      </c>
      <c r="G285">
        <f t="shared" si="29"/>
        <v>-0.027373811665346963</v>
      </c>
    </row>
    <row r="286" spans="1:7" ht="13.5">
      <c r="A286">
        <f t="shared" si="30"/>
        <v>2.7399999999999856</v>
      </c>
      <c r="B286">
        <f t="shared" si="31"/>
        <v>2.8767560603348508</v>
      </c>
      <c r="C286">
        <f t="shared" si="32"/>
        <v>-18.16051901643402</v>
      </c>
      <c r="D286">
        <f t="shared" si="33"/>
        <v>16.152788094377623</v>
      </c>
      <c r="E286">
        <f t="shared" si="34"/>
        <v>5958.100469546976</v>
      </c>
      <c r="F286">
        <f t="shared" si="28"/>
        <v>338.0801763769349</v>
      </c>
      <c r="G286">
        <f t="shared" si="29"/>
        <v>-0.027374651483525612</v>
      </c>
    </row>
    <row r="287" spans="1:7" ht="13.5">
      <c r="A287">
        <f t="shared" si="30"/>
        <v>2.7499999999999853</v>
      </c>
      <c r="B287">
        <f t="shared" si="31"/>
        <v>2.8622758516946845</v>
      </c>
      <c r="C287">
        <f t="shared" si="32"/>
        <v>-18.169107684066457</v>
      </c>
      <c r="D287">
        <f t="shared" si="33"/>
        <v>16.181555654980972</v>
      </c>
      <c r="E287">
        <f t="shared" si="34"/>
        <v>5957.918864356811</v>
      </c>
      <c r="F287">
        <f t="shared" si="28"/>
        <v>338.3090970863973</v>
      </c>
      <c r="G287">
        <f t="shared" si="29"/>
        <v>-0.027375491779656546</v>
      </c>
    </row>
    <row r="288" spans="1:7" ht="13.5">
      <c r="A288">
        <f t="shared" si="30"/>
        <v>2.759999999999985</v>
      </c>
      <c r="B288">
        <f t="shared" si="31"/>
        <v>2.8478632099219596</v>
      </c>
      <c r="C288">
        <f t="shared" si="32"/>
        <v>-18.177619353119784</v>
      </c>
      <c r="D288">
        <f t="shared" si="33"/>
        <v>16.210178413497918</v>
      </c>
      <c r="E288">
        <f t="shared" si="34"/>
        <v>5957.737173279971</v>
      </c>
      <c r="F288">
        <f t="shared" si="28"/>
        <v>338.53617020934195</v>
      </c>
      <c r="G288">
        <f t="shared" si="29"/>
        <v>-0.02737633255026843</v>
      </c>
    </row>
    <row r="289" spans="1:7" ht="13.5">
      <c r="A289">
        <f t="shared" si="30"/>
        <v>2.769999999999985</v>
      </c>
      <c r="B289">
        <f t="shared" si="31"/>
        <v>2.83351788873133</v>
      </c>
      <c r="C289">
        <f t="shared" si="32"/>
        <v>-18.186054636390057</v>
      </c>
      <c r="D289">
        <f t="shared" si="33"/>
        <v>16.238657045597137</v>
      </c>
      <c r="E289">
        <f t="shared" si="34"/>
        <v>5957.55539708644</v>
      </c>
      <c r="F289">
        <f t="shared" si="28"/>
        <v>338.76140686352477</v>
      </c>
      <c r="G289">
        <f t="shared" si="29"/>
        <v>-0.027377173791917224</v>
      </c>
    </row>
    <row r="290" spans="1:7" ht="13.5">
      <c r="A290">
        <f t="shared" si="30"/>
        <v>2.7799999999999847</v>
      </c>
      <c r="B290">
        <f t="shared" si="31"/>
        <v>2.819239641823815</v>
      </c>
      <c r="C290">
        <f t="shared" si="32"/>
        <v>-18.194414142640362</v>
      </c>
      <c r="D290">
        <f t="shared" si="33"/>
        <v>16.26699222448445</v>
      </c>
      <c r="E290">
        <f t="shared" si="34"/>
        <v>5957.373536540076</v>
      </c>
      <c r="F290">
        <f t="shared" si="28"/>
        <v>338.9848181519425</v>
      </c>
      <c r="G290">
        <f t="shared" si="29"/>
        <v>-0.02737801550118605</v>
      </c>
    </row>
    <row r="291" spans="1:7" ht="13.5">
      <c r="A291">
        <f t="shared" si="30"/>
        <v>2.7899999999999845</v>
      </c>
      <c r="B291">
        <f t="shared" si="31"/>
        <v>2.8050282229008006</v>
      </c>
      <c r="C291">
        <f t="shared" si="32"/>
        <v>-18.20269847661326</v>
      </c>
      <c r="D291">
        <f t="shared" si="33"/>
        <v>16.29518462090269</v>
      </c>
      <c r="E291">
        <f t="shared" si="34"/>
        <v>5957.19159239865</v>
      </c>
      <c r="F291">
        <f t="shared" si="28"/>
        <v>339.20641516176875</v>
      </c>
      <c r="G291">
        <f t="shared" si="29"/>
        <v>-0.02737885767468497</v>
      </c>
    </row>
    <row r="292" spans="1:7" ht="13.5">
      <c r="A292">
        <f t="shared" si="30"/>
        <v>2.7999999999999843</v>
      </c>
      <c r="B292">
        <f t="shared" si="31"/>
        <v>2.790883385677855</v>
      </c>
      <c r="C292">
        <f t="shared" si="32"/>
        <v>-18.210908239043462</v>
      </c>
      <c r="D292">
        <f t="shared" si="33"/>
        <v>16.323234903131695</v>
      </c>
      <c r="E292">
        <f t="shared" si="34"/>
        <v>5957.009565413884</v>
      </c>
      <c r="F292">
        <f t="shared" si="28"/>
        <v>339.42620896331374</v>
      </c>
      <c r="G292">
        <f t="shared" si="29"/>
        <v>-0.027379700309050837</v>
      </c>
    </row>
    <row r="293" spans="1:7" ht="13.5">
      <c r="A293">
        <f t="shared" si="30"/>
        <v>2.809999999999984</v>
      </c>
      <c r="B293">
        <f t="shared" si="31"/>
        <v>2.7768048838983694</v>
      </c>
      <c r="C293">
        <f t="shared" si="32"/>
        <v>-18.219044026670737</v>
      </c>
      <c r="D293">
        <f t="shared" si="33"/>
        <v>16.351143736988472</v>
      </c>
      <c r="E293">
        <f t="shared" si="34"/>
        <v>5956.8274563314935</v>
      </c>
      <c r="F293">
        <f t="shared" si="28"/>
        <v>339.6442106090085</v>
      </c>
      <c r="G293">
        <f t="shared" si="29"/>
        <v>-0.027380543400947133</v>
      </c>
    </row>
    <row r="294" spans="1:7" ht="13.5">
      <c r="A294">
        <f t="shared" si="30"/>
        <v>2.819999999999984</v>
      </c>
      <c r="B294">
        <f t="shared" si="31"/>
        <v>2.762792471347017</v>
      </c>
      <c r="C294">
        <f t="shared" si="32"/>
        <v>-18.227106432253027</v>
      </c>
      <c r="D294">
        <f t="shared" si="33"/>
        <v>16.378911785827455</v>
      </c>
      <c r="E294">
        <f t="shared" si="34"/>
        <v>5956.645265891227</v>
      </c>
      <c r="F294">
        <f t="shared" si="28"/>
        <v>339.86043113241146</v>
      </c>
      <c r="G294">
        <f t="shared" si="29"/>
        <v>-0.027381386947063754</v>
      </c>
    </row>
    <row r="295" spans="1:7" ht="13.5">
      <c r="A295">
        <f t="shared" si="30"/>
        <v>2.8299999999999836</v>
      </c>
      <c r="B295">
        <f t="shared" si="31"/>
        <v>2.748845901863034</v>
      </c>
      <c r="C295">
        <f t="shared" si="32"/>
        <v>-18.235096044579777</v>
      </c>
      <c r="D295">
        <f t="shared" si="33"/>
        <v>16.406539710540926</v>
      </c>
      <c r="E295">
        <f t="shared" si="34"/>
        <v>5956.462994826904</v>
      </c>
      <c r="F295">
        <f t="shared" si="28"/>
        <v>340.07488154723825</v>
      </c>
      <c r="G295">
        <f t="shared" si="29"/>
        <v>-0.02738223094411688</v>
      </c>
    </row>
    <row r="296" spans="1:7" ht="13.5">
      <c r="A296">
        <f t="shared" si="30"/>
        <v>2.8399999999999834</v>
      </c>
      <c r="B296">
        <f t="shared" si="31"/>
        <v>2.734964929353324</v>
      </c>
      <c r="C296">
        <f t="shared" si="32"/>
        <v>-18.243013448485474</v>
      </c>
      <c r="D296">
        <f t="shared" si="33"/>
        <v>16.434028169559557</v>
      </c>
      <c r="E296">
        <f t="shared" si="34"/>
        <v>5956.280643866458</v>
      </c>
      <c r="F296">
        <f t="shared" si="28"/>
        <v>340.2875728464145</v>
      </c>
      <c r="G296">
        <f t="shared" si="29"/>
        <v>-0.027383075388848762</v>
      </c>
    </row>
    <row r="297" spans="1:7" ht="13.5">
      <c r="A297">
        <f t="shared" si="30"/>
        <v>2.849999999999983</v>
      </c>
      <c r="B297">
        <f t="shared" si="31"/>
        <v>2.721149307805387</v>
      </c>
      <c r="C297">
        <f t="shared" si="32"/>
        <v>-18.250859224863387</v>
      </c>
      <c r="D297">
        <f t="shared" si="33"/>
        <v>16.46137781885309</v>
      </c>
      <c r="E297">
        <f t="shared" si="34"/>
        <v>5956.098213731973</v>
      </c>
      <c r="F297">
        <f t="shared" si="28"/>
        <v>340.49851600115073</v>
      </c>
      <c r="G297">
        <f t="shared" si="29"/>
        <v>-0.027383920278027586</v>
      </c>
    </row>
    <row r="298" spans="1:7" ht="13.5">
      <c r="A298">
        <f t="shared" si="30"/>
        <v>2.859999999999983</v>
      </c>
      <c r="B298">
        <f t="shared" si="31"/>
        <v>2.7073987913000717</v>
      </c>
      <c r="C298">
        <f t="shared" si="32"/>
        <v>-18.258633950679492</v>
      </c>
      <c r="D298">
        <f t="shared" si="33"/>
        <v>16.488589311931143</v>
      </c>
      <c r="E298">
        <f t="shared" si="34"/>
        <v>5955.915705139725</v>
      </c>
      <c r="F298">
        <f t="shared" si="28"/>
        <v>340.7077219600389</v>
      </c>
      <c r="G298">
        <f t="shared" si="29"/>
        <v>-0.027384765608447287</v>
      </c>
    </row>
    <row r="299" spans="1:7" ht="13.5">
      <c r="A299">
        <f t="shared" si="30"/>
        <v>2.869999999999983</v>
      </c>
      <c r="B299">
        <f t="shared" si="31"/>
        <v>2.693713134024152</v>
      </c>
      <c r="C299">
        <f t="shared" si="32"/>
        <v>-18.2663381989866</v>
      </c>
      <c r="D299">
        <f t="shared" si="33"/>
        <v>16.515663299844142</v>
      </c>
      <c r="E299">
        <f t="shared" si="34"/>
        <v>5955.733118800218</v>
      </c>
      <c r="F299">
        <f t="shared" si="28"/>
        <v>340.9152016481712</v>
      </c>
      <c r="G299">
        <f t="shared" si="29"/>
        <v>-0.027385611376927372</v>
      </c>
    </row>
    <row r="300" spans="1:7" ht="13.5">
      <c r="A300">
        <f t="shared" si="30"/>
        <v>2.8799999999999826</v>
      </c>
      <c r="B300">
        <f t="shared" si="31"/>
        <v>2.680092090282733</v>
      </c>
      <c r="C300">
        <f t="shared" si="32"/>
        <v>-18.273972538938658</v>
      </c>
      <c r="D300">
        <f t="shared" si="33"/>
        <v>16.542600431184383</v>
      </c>
      <c r="E300">
        <f t="shared" si="34"/>
        <v>5955.550455418228</v>
      </c>
      <c r="F300">
        <f t="shared" si="28"/>
        <v>341.12096596628027</v>
      </c>
      <c r="G300">
        <f t="shared" si="29"/>
        <v>-0.027386457580312756</v>
      </c>
    </row>
    <row r="301" spans="1:7" ht="13.5">
      <c r="A301">
        <f t="shared" si="30"/>
        <v>2.8899999999999824</v>
      </c>
      <c r="B301">
        <f t="shared" si="31"/>
        <v>2.666535414511481</v>
      </c>
      <c r="C301">
        <f t="shared" si="32"/>
        <v>-18.28153753580523</v>
      </c>
      <c r="D301">
        <f t="shared" si="33"/>
        <v>16.56940135208721</v>
      </c>
      <c r="E301">
        <f t="shared" si="34"/>
        <v>5955.367715692839</v>
      </c>
      <c r="F301">
        <f t="shared" si="28"/>
        <v>341.32502578989954</v>
      </c>
      <c r="G301">
        <f t="shared" si="29"/>
        <v>-0.02738730421547357</v>
      </c>
    </row>
    <row r="302" spans="1:7" ht="13.5">
      <c r="A302">
        <f t="shared" si="30"/>
        <v>2.899999999999982</v>
      </c>
      <c r="B302">
        <f t="shared" si="31"/>
        <v>2.653042861288683</v>
      </c>
      <c r="C302">
        <f t="shared" si="32"/>
        <v>-18.289033750986153</v>
      </c>
      <c r="D302">
        <f t="shared" si="33"/>
        <v>16.596066706232325</v>
      </c>
      <c r="E302">
        <f t="shared" si="34"/>
        <v>5955.184900317481</v>
      </c>
      <c r="F302">
        <f t="shared" si="28"/>
        <v>341.52739196854543</v>
      </c>
      <c r="G302">
        <f t="shared" si="29"/>
        <v>-0.027388151279305047</v>
      </c>
    </row>
    <row r="303" spans="1:7" ht="13.5">
      <c r="A303">
        <f t="shared" si="30"/>
        <v>2.909999999999982</v>
      </c>
      <c r="B303">
        <f t="shared" si="31"/>
        <v>2.639614185347139</v>
      </c>
      <c r="C303">
        <f t="shared" si="32"/>
        <v>-18.29646174202635</v>
      </c>
      <c r="D303">
        <f t="shared" si="33"/>
        <v>16.62259713484521</v>
      </c>
      <c r="E303">
        <f t="shared" si="34"/>
        <v>5955.002009979971</v>
      </c>
      <c r="F303">
        <f t="shared" si="28"/>
        <v>341.7280753249197</v>
      </c>
      <c r="G303">
        <f t="shared" si="29"/>
        <v>-0.02738899876872729</v>
      </c>
    </row>
    <row r="304" spans="1:7" ht="13.5">
      <c r="A304">
        <f t="shared" si="30"/>
        <v>2.9199999999999817</v>
      </c>
      <c r="B304">
        <f t="shared" si="31"/>
        <v>2.6262491415858764</v>
      </c>
      <c r="C304">
        <f t="shared" si="32"/>
        <v>-18.303822062630818</v>
      </c>
      <c r="D304">
        <f t="shared" si="33"/>
        <v>16.648993276698683</v>
      </c>
      <c r="E304">
        <f t="shared" si="34"/>
        <v>5954.819045362551</v>
      </c>
      <c r="F304">
        <f t="shared" si="28"/>
        <v>341.92708665413124</v>
      </c>
      <c r="G304">
        <f t="shared" si="29"/>
        <v>-0.02738984668068514</v>
      </c>
    </row>
    <row r="305" spans="1:7" ht="13.5">
      <c r="A305">
        <f t="shared" si="30"/>
        <v>2.9299999999999815</v>
      </c>
      <c r="B305">
        <f t="shared" si="31"/>
        <v>2.612947485081704</v>
      </c>
      <c r="C305">
        <f t="shared" si="32"/>
        <v>-18.31111526267977</v>
      </c>
      <c r="D305">
        <f t="shared" si="33"/>
        <v>16.675255768114543</v>
      </c>
      <c r="E305">
        <f t="shared" si="34"/>
        <v>5954.636007141925</v>
      </c>
      <c r="F305">
        <f t="shared" si="28"/>
        <v>342.1244367229388</v>
      </c>
      <c r="G305">
        <f t="shared" si="29"/>
        <v>-0.027390695012148</v>
      </c>
    </row>
    <row r="306" spans="1:7" ht="13.5">
      <c r="A306">
        <f t="shared" si="30"/>
        <v>2.9399999999999813</v>
      </c>
      <c r="B306">
        <f t="shared" si="31"/>
        <v>2.5997089711005934</v>
      </c>
      <c r="C306">
        <f t="shared" si="32"/>
        <v>-18.318341888243918</v>
      </c>
      <c r="D306">
        <f t="shared" si="33"/>
        <v>16.701385242965358</v>
      </c>
      <c r="E306">
        <f t="shared" si="34"/>
        <v>5954.452895989298</v>
      </c>
      <c r="F306">
        <f t="shared" si="28"/>
        <v>342.32013626901266</v>
      </c>
      <c r="G306">
        <f t="shared" si="29"/>
        <v>-0.027391543760109664</v>
      </c>
    </row>
    <row r="307" spans="1:7" ht="13.5">
      <c r="A307">
        <f t="shared" si="30"/>
        <v>2.949999999999981</v>
      </c>
      <c r="B307">
        <f t="shared" si="31"/>
        <v>2.586533355108897</v>
      </c>
      <c r="C307">
        <f t="shared" si="32"/>
        <v>-18.3255024815999</v>
      </c>
      <c r="D307">
        <f t="shared" si="33"/>
        <v>16.727382332676363</v>
      </c>
      <c r="E307">
        <f t="shared" si="34"/>
        <v>5954.269712570415</v>
      </c>
      <c r="F307">
        <f t="shared" si="28"/>
        <v>342.514196000215</v>
      </c>
      <c r="G307">
        <f t="shared" si="29"/>
        <v>-0.02739239292158816</v>
      </c>
    </row>
    <row r="308" spans="1:7" ht="13.5">
      <c r="A308">
        <f t="shared" si="30"/>
        <v>2.959999999999981</v>
      </c>
      <c r="B308">
        <f t="shared" si="31"/>
        <v>2.573420392784397</v>
      </c>
      <c r="C308">
        <f t="shared" si="32"/>
        <v>-18.332597581245878</v>
      </c>
      <c r="D308">
        <f t="shared" si="33"/>
        <v>16.753247666227452</v>
      </c>
      <c r="E308">
        <f t="shared" si="34"/>
        <v>5954.086457545599</v>
      </c>
      <c r="F308">
        <f t="shared" si="28"/>
        <v>342.7066265939008</v>
      </c>
      <c r="G308">
        <f t="shared" si="29"/>
        <v>-0.027393242493625587</v>
      </c>
    </row>
    <row r="309" spans="1:7" ht="13.5">
      <c r="A309">
        <f t="shared" si="30"/>
        <v>2.9699999999999807</v>
      </c>
      <c r="B309">
        <f t="shared" si="31"/>
        <v>2.5603698400271924</v>
      </c>
      <c r="C309">
        <f>C308+$A$9*($B$2+G309*C308*SQRT(B308^2+C308^2))</f>
        <v>-18.339627721917225</v>
      </c>
      <c r="D309">
        <f t="shared" si="33"/>
        <v>16.778981870155295</v>
      </c>
      <c r="E309">
        <f t="shared" si="34"/>
        <v>5953.903131569787</v>
      </c>
      <c r="F309">
        <f t="shared" si="28"/>
        <v>342.89743869623567</v>
      </c>
      <c r="G309">
        <f t="shared" si="29"/>
        <v>-0.027394092473287897</v>
      </c>
    </row>
    <row r="310" spans="1:7" ht="13.5">
      <c r="A310">
        <f t="shared" si="30"/>
        <v>2.9799999999999804</v>
      </c>
      <c r="B310">
        <f t="shared" si="31"/>
        <v>2.547381452970422</v>
      </c>
      <c r="C310">
        <f t="shared" si="32"/>
        <v>-18.34659343460239</v>
      </c>
      <c r="D310">
        <f t="shared" si="33"/>
        <v>16.804585568555567</v>
      </c>
      <c r="E310">
        <f t="shared" si="34"/>
        <v>5953.719735292568</v>
      </c>
      <c r="F310">
        <f t="shared" si="28"/>
        <v>343.0866429215332</v>
      </c>
      <c r="G310">
        <f t="shared" si="29"/>
        <v>-0.027394942857664834</v>
      </c>
    </row>
    <row r="311" spans="1:7" ht="13.5">
      <c r="A311">
        <f t="shared" si="30"/>
        <v>2.9899999999999802</v>
      </c>
      <c r="B311">
        <f t="shared" si="31"/>
        <v>2.5344549879908276</v>
      </c>
      <c r="C311">
        <f t="shared" si="32"/>
        <v>-18.353495246558857</v>
      </c>
      <c r="D311">
        <f t="shared" si="33"/>
        <v>16.83005938308527</v>
      </c>
      <c r="E311">
        <f t="shared" si="34"/>
        <v>5953.536269358222</v>
      </c>
      <c r="F311">
        <f t="shared" si="28"/>
        <v>343.27424985161014</v>
      </c>
      <c r="G311">
        <f t="shared" si="29"/>
        <v>-0.027395793643869685</v>
      </c>
    </row>
    <row r="312" spans="1:7" ht="13.5">
      <c r="A312">
        <f t="shared" si="30"/>
        <v>2.99999999999998</v>
      </c>
      <c r="B312">
        <f t="shared" si="31"/>
        <v>2.5215902017191505</v>
      </c>
      <c r="C312">
        <f t="shared" si="32"/>
        <v>-18.360333681329244</v>
      </c>
      <c r="D312">
        <f t="shared" si="33"/>
        <v>16.855403932965178</v>
      </c>
      <c r="E312">
        <f t="shared" si="34"/>
        <v>5953.352734405757</v>
      </c>
      <c r="F312">
        <f t="shared" si="28"/>
        <v>343.4602700351591</v>
      </c>
      <c r="G312">
        <f t="shared" si="29"/>
        <v>-0.027396644829039134</v>
      </c>
    </row>
    <row r="313" spans="1:7" ht="13.5">
      <c r="A313">
        <f t="shared" si="30"/>
        <v>3.00999999999998</v>
      </c>
      <c r="B313">
        <f t="shared" si="31"/>
        <v>2.508786851050374</v>
      </c>
      <c r="C313">
        <f t="shared" si="32"/>
        <v>-18.367109258757512</v>
      </c>
      <c r="D313">
        <f t="shared" si="33"/>
        <v>16.88061983498237</v>
      </c>
      <c r="E313">
        <f t="shared" si="34"/>
        <v>5953.169131068943</v>
      </c>
      <c r="F313">
        <f t="shared" si="28"/>
        <v>343.6447139871392</v>
      </c>
      <c r="G313">
        <f t="shared" si="29"/>
        <v>-0.027397496410333122</v>
      </c>
    </row>
    <row r="314" spans="1:7" ht="13.5">
      <c r="A314">
        <f t="shared" si="30"/>
        <v>3.0199999999999796</v>
      </c>
      <c r="B314">
        <f t="shared" si="31"/>
        <v>2.4960446931538036</v>
      </c>
      <c r="C314">
        <f t="shared" si="32"/>
        <v>-18.373822495005278</v>
      </c>
      <c r="D314">
        <f t="shared" si="33"/>
        <v>16.905707703492872</v>
      </c>
      <c r="E314">
        <f t="shared" si="34"/>
        <v>5952.985459976356</v>
      </c>
      <c r="F314">
        <f t="shared" si="28"/>
        <v>343.82759218818325</v>
      </c>
      <c r="G314">
        <f t="shared" si="29"/>
        <v>-0.027398348384934667</v>
      </c>
    </row>
    <row r="315" spans="1:7" ht="13.5">
      <c r="A315">
        <f t="shared" si="30"/>
        <v>3.0299999999999794</v>
      </c>
      <c r="B315">
        <f t="shared" si="31"/>
        <v>2.4833634854829922</v>
      </c>
      <c r="C315">
        <f t="shared" si="32"/>
        <v>-18.380473902568266</v>
      </c>
      <c r="D315">
        <f t="shared" si="33"/>
        <v>16.93066815042441</v>
      </c>
      <c r="E315">
        <f t="shared" si="34"/>
        <v>5952.801721751405</v>
      </c>
      <c r="F315">
        <f t="shared" si="28"/>
        <v>344.00891508402333</v>
      </c>
      <c r="G315">
        <f t="shared" si="29"/>
        <v>-0.02739920075004973</v>
      </c>
    </row>
    <row r="316" spans="1:7" ht="13.5">
      <c r="A316">
        <f t="shared" si="30"/>
        <v>3.039999999999979</v>
      </c>
      <c r="B316">
        <f t="shared" si="31"/>
        <v>2.4707429857855066</v>
      </c>
      <c r="C316">
        <f t="shared" si="32"/>
        <v>-18.387063990292823</v>
      </c>
      <c r="D316">
        <f t="shared" si="33"/>
        <v>16.95550178527924</v>
      </c>
      <c r="E316">
        <f t="shared" si="34"/>
        <v>5952.61791701238</v>
      </c>
      <c r="F316">
        <f t="shared" si="28"/>
        <v>344.18869308493134</v>
      </c>
      <c r="G316">
        <f t="shared" si="29"/>
        <v>-0.02740005350290699</v>
      </c>
    </row>
    <row r="317" spans="1:7" ht="13.5">
      <c r="A317">
        <f t="shared" si="30"/>
        <v>3.049999999999979</v>
      </c>
      <c r="B317">
        <f t="shared" si="31"/>
        <v>2.4581829521125393</v>
      </c>
      <c r="C317">
        <f t="shared" si="32"/>
        <v>-18.393593263392567</v>
      </c>
      <c r="D317">
        <f t="shared" si="33"/>
        <v>16.980209215137094</v>
      </c>
      <c r="E317">
        <f t="shared" si="34"/>
        <v>5952.434046372477</v>
      </c>
      <c r="F317">
        <f t="shared" si="28"/>
        <v>344.3669365651772</v>
      </c>
      <c r="G317">
        <f t="shared" si="29"/>
        <v>-0.027400906640757762</v>
      </c>
    </row>
    <row r="318" spans="1:7" ht="13.5">
      <c r="A318">
        <f t="shared" si="30"/>
        <v>3.0599999999999787</v>
      </c>
      <c r="B318">
        <f t="shared" si="31"/>
        <v>2.445683142828369</v>
      </c>
      <c r="C318">
        <f t="shared" si="32"/>
        <v>-18.40006222346512</v>
      </c>
      <c r="D318">
        <f t="shared" si="33"/>
        <v>17.00479104465822</v>
      </c>
      <c r="E318">
        <f t="shared" si="34"/>
        <v>5952.2501104398425</v>
      </c>
      <c r="F318">
        <f t="shared" si="28"/>
        <v>344.54365586250304</v>
      </c>
      <c r="G318">
        <f t="shared" si="29"/>
        <v>-0.027401760160875793</v>
      </c>
    </row>
    <row r="319" spans="1:7" ht="13.5">
      <c r="A319">
        <f t="shared" si="30"/>
        <v>3.0699999999999785</v>
      </c>
      <c r="B319">
        <f t="shared" si="31"/>
        <v>2.4332433166196634</v>
      </c>
      <c r="C319">
        <f t="shared" si="32"/>
        <v>-18.40647136850892</v>
      </c>
      <c r="D319">
        <f t="shared" si="33"/>
        <v>17.029247876086504</v>
      </c>
      <c r="E319">
        <f t="shared" si="34"/>
        <v>5952.066109817608</v>
      </c>
      <c r="F319">
        <f t="shared" si="28"/>
        <v>344.718861277613</v>
      </c>
      <c r="G319">
        <f t="shared" si="29"/>
        <v>-0.02740261406055711</v>
      </c>
    </row>
    <row r="320" spans="1:7" ht="13.5">
      <c r="A320">
        <f t="shared" si="30"/>
        <v>3.0799999999999783</v>
      </c>
      <c r="B320">
        <f t="shared" si="31"/>
        <v>2.4208632325046353</v>
      </c>
      <c r="C320">
        <f t="shared" si="32"/>
        <v>-18.41282119294014</v>
      </c>
      <c r="D320">
        <f t="shared" si="33"/>
        <v>17.053580309252702</v>
      </c>
      <c r="E320">
        <f t="shared" si="34"/>
        <v>5951.882045103923</v>
      </c>
      <c r="F320">
        <f t="shared" si="28"/>
        <v>344.89256307367833</v>
      </c>
      <c r="G320">
        <f t="shared" si="29"/>
        <v>-0.027403468337119877</v>
      </c>
    </row>
    <row r="321" spans="1:7" ht="13.5">
      <c r="A321">
        <f t="shared" si="30"/>
        <v>3.089999999999978</v>
      </c>
      <c r="B321">
        <f t="shared" si="31"/>
        <v>2.408542649842046</v>
      </c>
      <c r="C321">
        <f t="shared" si="32"/>
        <v>-18.41911218760968</v>
      </c>
      <c r="D321">
        <f t="shared" si="33"/>
        <v>17.077788941577747</v>
      </c>
      <c r="E321">
        <f t="shared" si="34"/>
        <v>5951.697916891993</v>
      </c>
      <c r="F321">
        <f t="shared" si="28"/>
        <v>345.06477147585963</v>
      </c>
      <c r="G321">
        <f t="shared" si="29"/>
        <v>-0.027404322987904225</v>
      </c>
    </row>
    <row r="322" spans="1:7" ht="13.5">
      <c r="A322">
        <f t="shared" si="30"/>
        <v>3.099999999999978</v>
      </c>
      <c r="B322">
        <f t="shared" si="31"/>
        <v>2.39628132834006</v>
      </c>
      <c r="C322">
        <f t="shared" si="32"/>
        <v>-18.42534483982024</v>
      </c>
      <c r="D322">
        <f t="shared" si="33"/>
        <v>17.101874368076167</v>
      </c>
      <c r="E322">
        <f t="shared" si="34"/>
        <v>5951.513725770117</v>
      </c>
      <c r="F322">
        <f t="shared" si="28"/>
        <v>345.2354966708416</v>
      </c>
      <c r="G322">
        <f t="shared" si="29"/>
        <v>-0.027405178010272088</v>
      </c>
    </row>
    <row r="323" spans="1:7" ht="13.5">
      <c r="A323">
        <f t="shared" si="30"/>
        <v>3.1099999999999777</v>
      </c>
      <c r="B323">
        <f t="shared" si="31"/>
        <v>2.3840790280649506</v>
      </c>
      <c r="C323">
        <f t="shared" si="32"/>
        <v>-18.431519633343473</v>
      </c>
      <c r="D323">
        <f t="shared" si="33"/>
        <v>17.125837181359568</v>
      </c>
      <c r="E323">
        <f t="shared" si="34"/>
        <v>5951.329472321719</v>
      </c>
      <c r="F323">
        <f t="shared" si="28"/>
        <v>345.40474880638504</v>
      </c>
      <c r="G323">
        <f t="shared" si="29"/>
        <v>-0.02740603340160708</v>
      </c>
    </row>
    <row r="324" spans="1:7" ht="13.5">
      <c r="A324">
        <f t="shared" si="30"/>
        <v>3.1199999999999775</v>
      </c>
      <c r="B324">
        <f t="shared" si="31"/>
        <v>2.3719355094496617</v>
      </c>
      <c r="C324">
        <f t="shared" si="32"/>
        <v>-18.4376370484372</v>
      </c>
      <c r="D324">
        <f t="shared" si="33"/>
        <v>17.149677971640216</v>
      </c>
      <c r="E324">
        <f t="shared" si="34"/>
        <v>5951.145157125386</v>
      </c>
      <c r="F324">
        <f t="shared" si="28"/>
        <v>345.5725379908922</v>
      </c>
      <c r="G324">
        <f t="shared" si="29"/>
        <v>-0.027406889159314298</v>
      </c>
    </row>
    <row r="325" spans="1:7" ht="13.5">
      <c r="A325">
        <f t="shared" si="30"/>
        <v>3.1299999999999772</v>
      </c>
      <c r="B325">
        <f t="shared" si="31"/>
        <v>2.3598505333022217</v>
      </c>
      <c r="C325">
        <f t="shared" si="32"/>
        <v>-18.443697561862702</v>
      </c>
      <c r="D325">
        <f t="shared" si="33"/>
        <v>17.17339732673471</v>
      </c>
      <c r="E325">
        <f t="shared" si="34"/>
        <v>5950.960780754901</v>
      </c>
      <c r="F325">
        <f t="shared" si="28"/>
        <v>345.73887429298696</v>
      </c>
      <c r="G325">
        <f t="shared" si="29"/>
        <v>-0.027407745280820205</v>
      </c>
    </row>
    <row r="326" spans="1:7" ht="13.5">
      <c r="A326">
        <f t="shared" si="30"/>
        <v>3.139999999999977</v>
      </c>
      <c r="B326">
        <f t="shared" si="31"/>
        <v>2.347823860814015</v>
      </c>
      <c r="C326">
        <f t="shared" si="32"/>
        <v>-18.449701646902078</v>
      </c>
      <c r="D326">
        <f t="shared" si="33"/>
        <v>17.196995832067735</v>
      </c>
      <c r="E326">
        <f t="shared" si="34"/>
        <v>5950.776343779282</v>
      </c>
      <c r="F326">
        <f t="shared" si="28"/>
        <v>345.9037677411089</v>
      </c>
      <c r="G326">
        <f t="shared" si="29"/>
        <v>-0.027408601763572453</v>
      </c>
    </row>
    <row r="327" spans="1:7" ht="13.5">
      <c r="A327">
        <f t="shared" si="30"/>
        <v>3.149999999999977</v>
      </c>
      <c r="B327">
        <f t="shared" si="31"/>
        <v>2.3358552535679094</v>
      </c>
      <c r="C327">
        <f t="shared" si="32"/>
        <v>-18.455649773375654</v>
      </c>
      <c r="D327">
        <f t="shared" si="33"/>
        <v>17.220474070675873</v>
      </c>
      <c r="E327">
        <f t="shared" si="34"/>
        <v>5950.591846762813</v>
      </c>
      <c r="F327">
        <f t="shared" si="28"/>
        <v>346.06722832312164</v>
      </c>
      <c r="G327">
        <f t="shared" si="29"/>
        <v>-0.027409458605039735</v>
      </c>
    </row>
    <row r="328" spans="1:7" ht="13.5">
      <c r="A328">
        <f t="shared" si="30"/>
        <v>3.1599999999999766</v>
      </c>
      <c r="B328">
        <f t="shared" si="31"/>
        <v>2.323944473546242</v>
      </c>
      <c r="C328">
        <f t="shared" si="32"/>
        <v>-18.461542407659458</v>
      </c>
      <c r="D328">
        <f t="shared" si="33"/>
        <v>17.243832623211553</v>
      </c>
      <c r="E328">
        <f t="shared" si="34"/>
        <v>5950.407290265079</v>
      </c>
      <c r="F328">
        <f t="shared" si="28"/>
        <v>346.22926598593466</v>
      </c>
      <c r="G328">
        <f t="shared" si="29"/>
        <v>-0.027410315802711648</v>
      </c>
    </row>
    <row r="329" spans="1:7" ht="13.5">
      <c r="A329">
        <f t="shared" si="30"/>
        <v>3.1699999999999764</v>
      </c>
      <c r="B329">
        <f t="shared" si="31"/>
        <v>2.3120912831386655</v>
      </c>
      <c r="C329">
        <f t="shared" si="32"/>
        <v>-18.467380012702744</v>
      </c>
      <c r="D329">
        <f t="shared" si="33"/>
        <v>17.267072067947016</v>
      </c>
      <c r="E329">
        <f t="shared" si="34"/>
        <v>5950.222674841002</v>
      </c>
      <c r="F329">
        <f t="shared" si="28"/>
        <v>346.3898906351386</v>
      </c>
      <c r="G329">
        <f t="shared" si="29"/>
        <v>-0.027411173354098532</v>
      </c>
    </row>
    <row r="330" spans="1:7" ht="13.5">
      <c r="A330">
        <f t="shared" si="30"/>
        <v>3.179999999999976</v>
      </c>
      <c r="B330">
        <f t="shared" si="31"/>
        <v>2.3002954451498563</v>
      </c>
      <c r="C330">
        <f t="shared" si="32"/>
        <v>-18.473163048045578</v>
      </c>
      <c r="D330">
        <f t="shared" si="33"/>
        <v>17.290192980778404</v>
      </c>
      <c r="E330">
        <f t="shared" si="34"/>
        <v>5950.038001040875</v>
      </c>
      <c r="F330">
        <f t="shared" si="28"/>
        <v>346.5491121346538</v>
      </c>
      <c r="G330">
        <f t="shared" si="29"/>
        <v>-0.0274120312567313</v>
      </c>
    </row>
    <row r="331" spans="1:7" ht="13.5">
      <c r="A331">
        <f t="shared" si="30"/>
        <v>3.189999999999976</v>
      </c>
      <c r="B331">
        <f t="shared" si="31"/>
        <v>2.2885567228070807</v>
      </c>
      <c r="C331">
        <f t="shared" si="32"/>
        <v>-18.478891969836447</v>
      </c>
      <c r="D331">
        <f t="shared" si="33"/>
        <v>17.313195935229903</v>
      </c>
      <c r="E331">
        <f t="shared" si="34"/>
        <v>5949.853269410395</v>
      </c>
      <c r="F331">
        <f t="shared" si="28"/>
        <v>346.7069403063914</v>
      </c>
      <c r="G331">
        <f t="shared" si="29"/>
        <v>-0.027412889508161335</v>
      </c>
    </row>
    <row r="332" spans="1:7" ht="13.5">
      <c r="A332">
        <f t="shared" si="30"/>
        <v>3.1999999999999758</v>
      </c>
      <c r="B332">
        <f t="shared" si="31"/>
        <v>2.27687487976763</v>
      </c>
      <c r="C332">
        <f t="shared" si="32"/>
        <v>-18.48456723084994</v>
      </c>
      <c r="D332">
        <f t="shared" si="33"/>
        <v>17.336081502457972</v>
      </c>
      <c r="E332">
        <f t="shared" si="34"/>
        <v>5949.668480490696</v>
      </c>
      <c r="F332">
        <f t="shared" si="28"/>
        <v>346.8633849299283</v>
      </c>
      <c r="G332">
        <f t="shared" si="29"/>
        <v>-0.02741374810596029</v>
      </c>
    </row>
    <row r="333" spans="1:7" ht="13.5">
      <c r="A333">
        <f t="shared" si="30"/>
        <v>3.2099999999999755</v>
      </c>
      <c r="B333">
        <f t="shared" si="31"/>
        <v>2.2652496801261175</v>
      </c>
      <c r="C333">
        <f t="shared" si="32"/>
        <v>-18.490189280504456</v>
      </c>
      <c r="D333">
        <f t="shared" si="33"/>
        <v>17.35885025125565</v>
      </c>
      <c r="E333">
        <f t="shared" si="34"/>
        <v>5949.483634818388</v>
      </c>
      <c r="F333">
        <f aca="true" t="shared" si="35" ref="F333:F396">$B$4*(B333^2+C333^2)</f>
        <v>347.0184557421934</v>
      </c>
      <c r="G333">
        <f aca="true" t="shared" si="36" ref="G333:G396">$A$6*EXP($D$2/E333)</f>
        <v>-0.02741460704771998</v>
      </c>
    </row>
    <row r="334" spans="1:7" ht="13.5">
      <c r="A334">
        <f aca="true" t="shared" si="37" ref="A334:A397">A333+$A$9</f>
        <v>3.2199999999999753</v>
      </c>
      <c r="B334">
        <f aca="true" t="shared" si="38" ref="B334:B397">B333+$A$9*(G334*B333*SQRT(B333^2+C333^2))</f>
        <v>2.25368088842164</v>
      </c>
      <c r="C334">
        <f aca="true" t="shared" si="39" ref="C334:C397">C333+$A$9*($B$2+G334*C333*SQRT(B333^2+C333^2))</f>
        <v>-18.49575856487994</v>
      </c>
      <c r="D334">
        <f aca="true" t="shared" si="40" ref="D334:D397">D333+$A$9*B333</f>
        <v>17.38150274805691</v>
      </c>
      <c r="E334">
        <f aca="true" t="shared" si="41" ref="E334:E397">E333+$A$9*C333</f>
        <v>5949.298732925583</v>
      </c>
      <c r="F334">
        <f t="shared" si="35"/>
        <v>347.1721624371666</v>
      </c>
      <c r="G334">
        <f t="shared" si="36"/>
        <v>-0.02741546633105222</v>
      </c>
    </row>
    <row r="335" spans="1:7" ht="13.5">
      <c r="A335">
        <f t="shared" si="37"/>
        <v>3.229999999999975</v>
      </c>
      <c r="B335">
        <f t="shared" si="38"/>
        <v>2.2421682696448104</v>
      </c>
      <c r="C335">
        <f t="shared" si="39"/>
        <v>-18.50127552673567</v>
      </c>
      <c r="D335">
        <f t="shared" si="40"/>
        <v>17.404039556941125</v>
      </c>
      <c r="E335">
        <f t="shared" si="41"/>
        <v>5949.113775339934</v>
      </c>
      <c r="F335">
        <f t="shared" si="35"/>
        <v>347.32451466559036</v>
      </c>
      <c r="G335">
        <f t="shared" si="36"/>
        <v>-0.027416325953588665</v>
      </c>
    </row>
    <row r="336" spans="1:7" ht="13.5">
      <c r="A336">
        <f t="shared" si="37"/>
        <v>3.239999999999975</v>
      </c>
      <c r="B336">
        <f t="shared" si="38"/>
        <v>2.230711589244655</v>
      </c>
      <c r="C336">
        <f t="shared" si="39"/>
        <v>-18.506740605528083</v>
      </c>
      <c r="D336">
        <f t="shared" si="40"/>
        <v>17.42646123963757</v>
      </c>
      <c r="E336">
        <f t="shared" si="41"/>
        <v>5948.928762584667</v>
      </c>
      <c r="F336">
        <f t="shared" si="35"/>
        <v>347.4755220346924</v>
      </c>
      <c r="G336">
        <f t="shared" si="36"/>
        <v>-0.027417185912980674</v>
      </c>
    </row>
    <row r="337" spans="1:7" ht="13.5">
      <c r="A337">
        <f t="shared" si="37"/>
        <v>3.2499999999999747</v>
      </c>
      <c r="B337">
        <f t="shared" si="38"/>
        <v>2.219310613135385</v>
      </c>
      <c r="C337">
        <f t="shared" si="39"/>
        <v>-18.512154237428593</v>
      </c>
      <c r="D337">
        <f t="shared" si="40"/>
        <v>17.448768355530017</v>
      </c>
      <c r="E337">
        <f t="shared" si="41"/>
        <v>5948.743695178612</v>
      </c>
      <c r="F337">
        <f t="shared" si="35"/>
        <v>347.6251941079208</v>
      </c>
      <c r="G337">
        <f t="shared" si="36"/>
        <v>-0.0274180462068992</v>
      </c>
    </row>
    <row r="338" spans="1:7" ht="13.5">
      <c r="A338">
        <f t="shared" si="37"/>
        <v>3.2599999999999745</v>
      </c>
      <c r="B338">
        <f t="shared" si="38"/>
        <v>2.207965107703032</v>
      </c>
      <c r="C338">
        <f t="shared" si="39"/>
        <v>-18.517516855341473</v>
      </c>
      <c r="D338">
        <f t="shared" si="40"/>
        <v>17.47096146166137</v>
      </c>
      <c r="E338">
        <f t="shared" si="41"/>
        <v>5948.558573636238</v>
      </c>
      <c r="F338">
        <f t="shared" si="35"/>
        <v>347.7735404046896</v>
      </c>
      <c r="G338">
        <f t="shared" si="36"/>
        <v>-0.027418906833034568</v>
      </c>
    </row>
    <row r="339" spans="1:7" ht="13.5">
      <c r="A339">
        <f t="shared" si="37"/>
        <v>3.2699999999999743</v>
      </c>
      <c r="B339">
        <f t="shared" si="38"/>
        <v>2.196674839811966</v>
      </c>
      <c r="C339">
        <f t="shared" si="39"/>
        <v>-18.522828888921737</v>
      </c>
      <c r="D339">
        <f t="shared" si="40"/>
        <v>17.493041112738403</v>
      </c>
      <c r="E339">
        <f t="shared" si="41"/>
        <v>5948.373398467685</v>
      </c>
      <c r="F339">
        <f t="shared" si="35"/>
        <v>347.92057040013657</v>
      </c>
      <c r="G339">
        <f t="shared" si="36"/>
        <v>-0.027419767789096414</v>
      </c>
    </row>
    <row r="340" spans="1:7" ht="13.5">
      <c r="A340">
        <f t="shared" si="37"/>
        <v>3.279999999999974</v>
      </c>
      <c r="B340">
        <f t="shared" si="38"/>
        <v>2.185439576811277</v>
      </c>
      <c r="C340">
        <f t="shared" si="39"/>
        <v>-18.528090764593053</v>
      </c>
      <c r="D340">
        <f t="shared" si="40"/>
        <v>17.515007861136525</v>
      </c>
      <c r="E340">
        <f t="shared" si="41"/>
        <v>5948.188170178795</v>
      </c>
      <c r="F340">
        <f t="shared" si="35"/>
        <v>348.0662935248914</v>
      </c>
      <c r="G340">
        <f t="shared" si="36"/>
        <v>-0.02742062907281349</v>
      </c>
    </row>
    <row r="341" spans="1:7" ht="13.5">
      <c r="A341">
        <f t="shared" si="37"/>
        <v>3.289999999999974</v>
      </c>
      <c r="B341">
        <f t="shared" si="38"/>
        <v>2.174259086541038</v>
      </c>
      <c r="C341">
        <f t="shared" si="39"/>
        <v>-18.533302905565673</v>
      </c>
      <c r="D341">
        <f t="shared" si="40"/>
        <v>17.536862256904637</v>
      </c>
      <c r="E341">
        <f t="shared" si="41"/>
        <v>5948.002889271149</v>
      </c>
      <c r="F341">
        <f t="shared" si="35"/>
        <v>348.2107191648553</v>
      </c>
      <c r="G341">
        <f t="shared" si="36"/>
        <v>-0.027421490681933544</v>
      </c>
    </row>
    <row r="342" spans="1:7" ht="13.5">
      <c r="A342">
        <f t="shared" si="37"/>
        <v>3.2999999999999736</v>
      </c>
      <c r="B342">
        <f t="shared" si="38"/>
        <v>2.163133137338441</v>
      </c>
      <c r="C342">
        <f t="shared" si="39"/>
        <v>-18.53846573185437</v>
      </c>
      <c r="D342">
        <f t="shared" si="40"/>
        <v>17.55860484777005</v>
      </c>
      <c r="E342">
        <f t="shared" si="41"/>
        <v>5947.817556242093</v>
      </c>
      <c r="F342">
        <f t="shared" si="35"/>
        <v>348.3538566609904</v>
      </c>
      <c r="G342">
        <f t="shared" si="36"/>
        <v>-0.027422352614223162</v>
      </c>
    </row>
    <row r="343" spans="1:7" ht="13.5">
      <c r="A343">
        <f t="shared" si="37"/>
        <v>3.3099999999999734</v>
      </c>
      <c r="B343">
        <f t="shared" si="38"/>
        <v>2.1520614980438117</v>
      </c>
      <c r="C343">
        <f t="shared" si="39"/>
        <v>-18.54357966029639</v>
      </c>
      <c r="D343">
        <f t="shared" si="40"/>
        <v>17.580236179143434</v>
      </c>
      <c r="E343">
        <f t="shared" si="41"/>
        <v>5947.632171584774</v>
      </c>
      <c r="F343">
        <f t="shared" si="35"/>
        <v>348.4957153091206</v>
      </c>
      <c r="G343">
        <f t="shared" si="36"/>
        <v>-0.027423214867467655</v>
      </c>
    </row>
    <row r="344" spans="1:7" ht="13.5">
      <c r="A344">
        <f t="shared" si="37"/>
        <v>3.319999999999973</v>
      </c>
      <c r="B344">
        <f t="shared" si="38"/>
        <v>2.1410439380065043</v>
      </c>
      <c r="C344">
        <f t="shared" si="39"/>
        <v>-18.54864510456942</v>
      </c>
      <c r="D344">
        <f t="shared" si="40"/>
        <v>17.601756794123872</v>
      </c>
      <c r="E344">
        <f t="shared" si="41"/>
        <v>5947.446735788171</v>
      </c>
      <c r="F344">
        <f t="shared" si="35"/>
        <v>348.63630435974153</v>
      </c>
      <c r="G344">
        <f t="shared" si="36"/>
        <v>-0.027424077439470895</v>
      </c>
    </row>
    <row r="345" spans="1:7" ht="13.5">
      <c r="A345">
        <f t="shared" si="37"/>
        <v>3.329999999999973</v>
      </c>
      <c r="B345">
        <f t="shared" si="38"/>
        <v>2.1300802270906716</v>
      </c>
      <c r="C345">
        <f t="shared" si="39"/>
        <v>-18.55366247520955</v>
      </c>
      <c r="D345">
        <f t="shared" si="40"/>
        <v>17.62316723350394</v>
      </c>
      <c r="E345">
        <f t="shared" si="41"/>
        <v>5947.261249337125</v>
      </c>
      <c r="F345">
        <f t="shared" si="35"/>
        <v>348.7756330178416</v>
      </c>
      <c r="G345">
        <f t="shared" si="36"/>
        <v>-0.02742494032805517</v>
      </c>
    </row>
    <row r="346" spans="1:7" ht="13.5">
      <c r="A346">
        <f t="shared" si="37"/>
        <v>3.3399999999999728</v>
      </c>
      <c r="B346">
        <f t="shared" si="38"/>
        <v>2.1191701356809216</v>
      </c>
      <c r="C346">
        <f t="shared" si="39"/>
        <v>-18.55863217962925</v>
      </c>
      <c r="D346">
        <f t="shared" si="40"/>
        <v>17.644468035774846</v>
      </c>
      <c r="E346">
        <f t="shared" si="41"/>
        <v>5947.075712712373</v>
      </c>
      <c r="F346">
        <f t="shared" si="35"/>
        <v>348.9137104427322</v>
      </c>
      <c r="G346">
        <f t="shared" si="36"/>
        <v>-0.02742580353106109</v>
      </c>
    </row>
    <row r="347" spans="1:7" ht="13.5">
      <c r="A347">
        <f t="shared" si="37"/>
        <v>3.3499999999999726</v>
      </c>
      <c r="B347">
        <f t="shared" si="38"/>
        <v>2.1083134346878536</v>
      </c>
      <c r="C347">
        <f t="shared" si="39"/>
        <v>-18.56355462213535</v>
      </c>
      <c r="D347">
        <f t="shared" si="40"/>
        <v>17.665659737131655</v>
      </c>
      <c r="E347">
        <f t="shared" si="41"/>
        <v>5946.890126390577</v>
      </c>
      <c r="F347">
        <f t="shared" si="35"/>
        <v>349.050545747888</v>
      </c>
      <c r="G347">
        <f t="shared" si="36"/>
        <v>-0.02742666704634741</v>
      </c>
    </row>
    <row r="348" spans="1:7" ht="13.5">
      <c r="A348">
        <f t="shared" si="37"/>
        <v>3.3599999999999723</v>
      </c>
      <c r="B348">
        <f t="shared" si="38"/>
        <v>2.0975098955534786</v>
      </c>
      <c r="C348">
        <f t="shared" si="39"/>
        <v>-18.568430203947006</v>
      </c>
      <c r="D348">
        <f t="shared" si="40"/>
        <v>17.686742871478533</v>
      </c>
      <c r="E348">
        <f t="shared" si="41"/>
        <v>5946.704490844356</v>
      </c>
      <c r="F348">
        <f t="shared" si="35"/>
        <v>349.1861480007962</v>
      </c>
      <c r="G348">
        <f t="shared" si="36"/>
        <v>-0.027427530871790885</v>
      </c>
    </row>
    <row r="349" spans="1:7" ht="13.5">
      <c r="A349">
        <f t="shared" si="37"/>
        <v>3.369999999999972</v>
      </c>
      <c r="B349">
        <f t="shared" si="38"/>
        <v>2.086759290256524</v>
      </c>
      <c r="C349">
        <f t="shared" si="39"/>
        <v>-18.573259323213684</v>
      </c>
      <c r="D349">
        <f t="shared" si="40"/>
        <v>17.707717970434068</v>
      </c>
      <c r="E349">
        <f t="shared" si="41"/>
        <v>5946.518806542316</v>
      </c>
      <c r="F349">
        <f t="shared" si="35"/>
        <v>349.32052622281594</v>
      </c>
      <c r="G349">
        <f t="shared" si="36"/>
        <v>-0.02742839500528618</v>
      </c>
    </row>
    <row r="350" spans="1:7" ht="13.5">
      <c r="A350">
        <f t="shared" si="37"/>
        <v>3.379999999999972</v>
      </c>
      <c r="B350">
        <f t="shared" si="38"/>
        <v>2.076061391317626</v>
      </c>
      <c r="C350">
        <f t="shared" si="39"/>
        <v>-18.57804237503311</v>
      </c>
      <c r="D350">
        <f t="shared" si="40"/>
        <v>17.728585563336633</v>
      </c>
      <c r="E350">
        <f t="shared" si="41"/>
        <v>5946.333073949084</v>
      </c>
      <c r="F350">
        <f t="shared" si="35"/>
        <v>349.45368938904556</v>
      </c>
      <c r="G350">
        <f t="shared" si="36"/>
        <v>-0.02742925944474568</v>
      </c>
    </row>
    <row r="351" spans="1:7" ht="13.5">
      <c r="A351">
        <f t="shared" si="37"/>
        <v>3.3899999999999717</v>
      </c>
      <c r="B351">
        <f t="shared" si="38"/>
        <v>2.065415971804409</v>
      </c>
      <c r="C351">
        <f t="shared" si="39"/>
        <v>-18.582779751469253</v>
      </c>
      <c r="D351">
        <f t="shared" si="40"/>
        <v>17.74934617724981</v>
      </c>
      <c r="E351">
        <f t="shared" si="41"/>
        <v>5946.147293525333</v>
      </c>
      <c r="F351">
        <f t="shared" si="35"/>
        <v>349.5856464282004</v>
      </c>
      <c r="G351">
        <f t="shared" si="36"/>
        <v>-0.02743012418809942</v>
      </c>
    </row>
    <row r="352" spans="1:7" ht="13.5">
      <c r="A352">
        <f t="shared" si="37"/>
        <v>3.3999999999999715</v>
      </c>
      <c r="B352">
        <f t="shared" si="38"/>
        <v>2.0548228053364532</v>
      </c>
      <c r="C352">
        <f t="shared" si="39"/>
        <v>-18.58747184157026</v>
      </c>
      <c r="D352">
        <f t="shared" si="40"/>
        <v>17.770000336967854</v>
      </c>
      <c r="E352">
        <f t="shared" si="41"/>
        <v>5945.961465727819</v>
      </c>
      <c r="F352">
        <f t="shared" si="35"/>
        <v>349.71640622249805</v>
      </c>
      <c r="G352">
        <f t="shared" si="36"/>
        <v>-0.02743098923329488</v>
      </c>
    </row>
    <row r="353" spans="1:7" ht="13.5">
      <c r="A353">
        <f t="shared" si="37"/>
        <v>3.4099999999999713</v>
      </c>
      <c r="B353">
        <f t="shared" si="38"/>
        <v>2.04428166609015</v>
      </c>
      <c r="C353">
        <f t="shared" si="39"/>
        <v>-18.592119031386392</v>
      </c>
      <c r="D353">
        <f t="shared" si="40"/>
        <v>17.79054856502122</v>
      </c>
      <c r="E353">
        <f t="shared" si="41"/>
        <v>5945.775591009403</v>
      </c>
      <c r="F353">
        <f t="shared" si="35"/>
        <v>349.8459776075524</v>
      </c>
      <c r="G353">
        <f t="shared" si="36"/>
        <v>-0.027431854578296902</v>
      </c>
    </row>
    <row r="354" spans="1:7" ht="13.5">
      <c r="A354">
        <f t="shared" si="37"/>
        <v>3.419999999999971</v>
      </c>
      <c r="B354">
        <f t="shared" si="38"/>
        <v>2.033792328803454</v>
      </c>
      <c r="C354">
        <f t="shared" si="39"/>
        <v>-18.59672170398796</v>
      </c>
      <c r="D354">
        <f t="shared" si="40"/>
        <v>17.81099138168212</v>
      </c>
      <c r="E354">
        <f t="shared" si="41"/>
        <v>5945.589669819089</v>
      </c>
      <c r="F354">
        <f t="shared" si="35"/>
        <v>349.9743693722766</v>
      </c>
      <c r="G354">
        <f t="shared" si="36"/>
        <v>-0.027432720221087562</v>
      </c>
    </row>
    <row r="355" spans="1:7" ht="13.5">
      <c r="A355">
        <f t="shared" si="37"/>
        <v>3.429999999999971</v>
      </c>
      <c r="B355">
        <f t="shared" si="38"/>
        <v>2.0233545687805212</v>
      </c>
      <c r="C355">
        <f t="shared" si="39"/>
        <v>-18.60128023948323</v>
      </c>
      <c r="D355">
        <f t="shared" si="40"/>
        <v>17.831329304970154</v>
      </c>
      <c r="E355">
        <f t="shared" si="41"/>
        <v>5945.40370260205</v>
      </c>
      <c r="F355">
        <f t="shared" si="35"/>
        <v>350.1015902587943</v>
      </c>
      <c r="G355">
        <f t="shared" si="36"/>
        <v>-0.027433586159665988</v>
      </c>
    </row>
    <row r="356" spans="1:7" ht="13.5">
      <c r="A356">
        <f t="shared" si="37"/>
        <v>3.4399999999999706</v>
      </c>
      <c r="B356">
        <f t="shared" si="38"/>
        <v>2.012968161896246</v>
      </c>
      <c r="C356">
        <f t="shared" si="39"/>
        <v>-18.605795015036314</v>
      </c>
      <c r="D356">
        <f t="shared" si="40"/>
        <v>17.85156285065796</v>
      </c>
      <c r="E356">
        <f t="shared" si="41"/>
        <v>5945.217689799655</v>
      </c>
      <c r="F356">
        <f t="shared" si="35"/>
        <v>350.2276489623581</v>
      </c>
      <c r="G356">
        <f t="shared" si="36"/>
        <v>-0.02743445239204829</v>
      </c>
    </row>
    <row r="357" spans="1:7" ht="13.5">
      <c r="A357">
        <f t="shared" si="37"/>
        <v>3.4499999999999704</v>
      </c>
      <c r="B357">
        <f t="shared" si="38"/>
        <v>2.002632884600688</v>
      </c>
      <c r="C357">
        <f t="shared" si="39"/>
        <v>-18.610266404885042</v>
      </c>
      <c r="D357">
        <f t="shared" si="40"/>
        <v>17.87169253227692</v>
      </c>
      <c r="E357">
        <f t="shared" si="41"/>
        <v>5945.031631849505</v>
      </c>
      <c r="F357">
        <f t="shared" si="35"/>
        <v>350.35255413127686</v>
      </c>
      <c r="G357">
        <f t="shared" si="36"/>
        <v>-0.027435318916267395</v>
      </c>
    </row>
    <row r="358" spans="1:7" ht="13.5">
      <c r="A358">
        <f t="shared" si="37"/>
        <v>3.45999999999997</v>
      </c>
      <c r="B358">
        <f t="shared" si="38"/>
        <v>1.9923485139233992</v>
      </c>
      <c r="C358">
        <f t="shared" si="39"/>
        <v>-18.614694780358814</v>
      </c>
      <c r="D358">
        <f t="shared" si="40"/>
        <v>17.89171886112293</v>
      </c>
      <c r="E358">
        <f t="shared" si="41"/>
        <v>5944.845529185456</v>
      </c>
      <c r="F358">
        <f t="shared" si="35"/>
        <v>350.47631436685043</v>
      </c>
      <c r="G358">
        <f t="shared" si="36"/>
        <v>-0.027436185730372924</v>
      </c>
    </row>
    <row r="359" spans="1:7" ht="13.5">
      <c r="A359">
        <f t="shared" si="37"/>
        <v>3.46999999999997</v>
      </c>
      <c r="B359">
        <f t="shared" si="38"/>
        <v>1.9821148274776452</v>
      </c>
      <c r="C359">
        <f t="shared" si="39"/>
        <v>-18.619080509896428</v>
      </c>
      <c r="D359">
        <f t="shared" si="40"/>
        <v>17.911642346262163</v>
      </c>
      <c r="E359">
        <f t="shared" si="41"/>
        <v>5944.659382237653</v>
      </c>
      <c r="F359">
        <f t="shared" si="35"/>
        <v>350.59893822331173</v>
      </c>
      <c r="G359">
        <f t="shared" si="36"/>
        <v>-0.02743705283243106</v>
      </c>
    </row>
    <row r="360" spans="1:7" ht="13.5">
      <c r="A360">
        <f t="shared" si="37"/>
        <v>3.47999999999997</v>
      </c>
      <c r="B360">
        <f t="shared" si="38"/>
        <v>1.9719316034645271</v>
      </c>
      <c r="C360">
        <f t="shared" si="39"/>
        <v>-18.62342395906388</v>
      </c>
      <c r="D360">
        <f t="shared" si="40"/>
        <v>17.93146349453694</v>
      </c>
      <c r="E360">
        <f t="shared" si="41"/>
        <v>5944.473191432554</v>
      </c>
      <c r="F360">
        <f t="shared" si="35"/>
        <v>350.7204342077768</v>
      </c>
      <c r="G360">
        <f t="shared" si="36"/>
        <v>-0.027437920220524447</v>
      </c>
    </row>
    <row r="361" spans="1:7" ht="13.5">
      <c r="A361">
        <f t="shared" si="37"/>
        <v>3.4899999999999696</v>
      </c>
      <c r="B361">
        <f t="shared" si="38"/>
        <v>1.9617986206770004</v>
      </c>
      <c r="C361">
        <f t="shared" si="39"/>
        <v>-18.627725490572146</v>
      </c>
      <c r="D361">
        <f t="shared" si="40"/>
        <v>17.951182810571584</v>
      </c>
      <c r="E361">
        <f t="shared" si="41"/>
        <v>5944.286957192963</v>
      </c>
      <c r="F361">
        <f t="shared" si="35"/>
        <v>350.8408107802015</v>
      </c>
      <c r="G361">
        <f t="shared" si="36"/>
        <v>-0.02743878789275203</v>
      </c>
    </row>
    <row r="362" spans="1:7" ht="13.5">
      <c r="A362">
        <f t="shared" si="37"/>
        <v>3.4999999999999694</v>
      </c>
      <c r="B362">
        <f t="shared" si="38"/>
        <v>1.9517156585037971</v>
      </c>
      <c r="C362">
        <f t="shared" si="39"/>
        <v>-18.631985464294914</v>
      </c>
      <c r="D362">
        <f t="shared" si="40"/>
        <v>17.970800796778356</v>
      </c>
      <c r="E362">
        <f t="shared" si="41"/>
        <v>5944.1006799380575</v>
      </c>
      <c r="F362">
        <f t="shared" si="35"/>
        <v>350.96007635334587</v>
      </c>
      <c r="G362">
        <f t="shared" si="36"/>
        <v>-0.027439655847228933</v>
      </c>
    </row>
    <row r="363" spans="1:7" ht="13.5">
      <c r="A363">
        <f t="shared" si="37"/>
        <v>3.509999999999969</v>
      </c>
      <c r="B363">
        <f t="shared" si="38"/>
        <v>1.9416824969332482</v>
      </c>
      <c r="C363">
        <f t="shared" si="39"/>
        <v>-18.636204237286314</v>
      </c>
      <c r="D363">
        <f t="shared" si="40"/>
        <v>17.990317953363395</v>
      </c>
      <c r="E363">
        <f t="shared" si="41"/>
        <v>5943.914360083415</v>
      </c>
      <c r="F363">
        <f t="shared" si="35"/>
        <v>351.0782392927453</v>
      </c>
      <c r="G363">
        <f t="shared" si="36"/>
        <v>-0.027440524082086377</v>
      </c>
    </row>
    <row r="364" spans="1:7" ht="13.5">
      <c r="A364">
        <f t="shared" si="37"/>
        <v>3.519999999999969</v>
      </c>
      <c r="B364">
        <f t="shared" si="38"/>
        <v>1.9316989165570095</v>
      </c>
      <c r="C364">
        <f t="shared" si="39"/>
        <v>-18.6403821637986</v>
      </c>
      <c r="D364">
        <f t="shared" si="40"/>
        <v>18.009734778332728</v>
      </c>
      <c r="E364">
        <f t="shared" si="41"/>
        <v>5943.727998041042</v>
      </c>
      <c r="F364">
        <f t="shared" si="35"/>
        <v>351.1953079166884</v>
      </c>
      <c r="G364">
        <f t="shared" si="36"/>
        <v>-0.027441392595471487</v>
      </c>
    </row>
    <row r="365" spans="1:7" ht="13.5">
      <c r="A365">
        <f t="shared" si="37"/>
        <v>3.5299999999999687</v>
      </c>
      <c r="B365">
        <f t="shared" si="38"/>
        <v>1.9217646985736918</v>
      </c>
      <c r="C365">
        <f t="shared" si="39"/>
        <v>-18.644519595299787</v>
      </c>
      <c r="D365">
        <f t="shared" si="40"/>
        <v>18.0290517674983</v>
      </c>
      <c r="E365">
        <f t="shared" si="41"/>
        <v>5943.541594219404</v>
      </c>
      <c r="F365">
        <f t="shared" si="35"/>
        <v>351.31129049620176</v>
      </c>
      <c r="G365">
        <f t="shared" si="36"/>
        <v>-0.02744226138554724</v>
      </c>
    </row>
    <row r="366" spans="1:7" ht="13.5">
      <c r="A366">
        <f t="shared" si="37"/>
        <v>3.5399999999999685</v>
      </c>
      <c r="B366">
        <f t="shared" si="38"/>
        <v>1.9118796247923964</v>
      </c>
      <c r="C366">
        <f t="shared" si="39"/>
        <v>-18.64861688049129</v>
      </c>
      <c r="D366">
        <f t="shared" si="40"/>
        <v>18.048269414484036</v>
      </c>
      <c r="E366">
        <f t="shared" si="41"/>
        <v>5943.355149023451</v>
      </c>
      <c r="F366">
        <f t="shared" si="35"/>
        <v>351.42619525504097</v>
      </c>
      <c r="G366">
        <f t="shared" si="36"/>
        <v>-0.027443130450492265</v>
      </c>
    </row>
    <row r="367" spans="1:7" ht="13.5">
      <c r="A367">
        <f t="shared" si="37"/>
        <v>3.5499999999999683</v>
      </c>
      <c r="B367">
        <f t="shared" si="38"/>
        <v>1.9020434776361568</v>
      </c>
      <c r="C367">
        <f t="shared" si="39"/>
        <v>-18.65267436532548</v>
      </c>
      <c r="D367">
        <f t="shared" si="40"/>
        <v>18.06738821073196</v>
      </c>
      <c r="E367">
        <f t="shared" si="41"/>
        <v>5943.168662854647</v>
      </c>
      <c r="F367">
        <f t="shared" si="35"/>
        <v>351.54003036968857</v>
      </c>
      <c r="G367">
        <f t="shared" si="36"/>
        <v>-0.02744399978850081</v>
      </c>
    </row>
    <row r="368" spans="1:7" ht="13.5">
      <c r="A368">
        <f t="shared" si="37"/>
        <v>3.559999999999968</v>
      </c>
      <c r="B368">
        <f t="shared" si="38"/>
        <v>1.892256040145289</v>
      </c>
      <c r="C368">
        <f t="shared" si="39"/>
        <v>-18.65669239302324</v>
      </c>
      <c r="D368">
        <f t="shared" si="40"/>
        <v>18.08640864550832</v>
      </c>
      <c r="E368">
        <f t="shared" si="41"/>
        <v>5942.982136110993</v>
      </c>
      <c r="F368">
        <f t="shared" si="35"/>
        <v>351.6528039693575</v>
      </c>
      <c r="G368">
        <f t="shared" si="36"/>
        <v>-0.027444869397782536</v>
      </c>
    </row>
    <row r="369" spans="1:7" ht="13.5">
      <c r="A369">
        <f t="shared" si="37"/>
        <v>3.569999999999968</v>
      </c>
      <c r="B369">
        <f t="shared" si="38"/>
        <v>1.8825170959806494</v>
      </c>
      <c r="C369">
        <f t="shared" si="39"/>
        <v>-18.660671304091448</v>
      </c>
      <c r="D369">
        <f t="shared" si="40"/>
        <v>18.105331205909774</v>
      </c>
      <c r="E369">
        <f t="shared" si="41"/>
        <v>5942.795569187063</v>
      </c>
      <c r="F369">
        <f t="shared" si="35"/>
        <v>351.76452413600146</v>
      </c>
      <c r="G369">
        <f t="shared" si="36"/>
        <v>-0.027445739276562464</v>
      </c>
    </row>
    <row r="370" spans="1:7" ht="13.5">
      <c r="A370">
        <f t="shared" si="37"/>
        <v>3.5799999999999677</v>
      </c>
      <c r="B370">
        <f t="shared" si="38"/>
        <v>1.872826429426803</v>
      </c>
      <c r="C370">
        <f t="shared" si="39"/>
        <v>-18.664611436340458</v>
      </c>
      <c r="D370">
        <f t="shared" si="40"/>
        <v>18.124156376869582</v>
      </c>
      <c r="E370">
        <f t="shared" si="41"/>
        <v>5942.608962474022</v>
      </c>
      <c r="F370">
        <f t="shared" si="35"/>
        <v>351.87519890433055</v>
      </c>
      <c r="G370">
        <f t="shared" si="36"/>
        <v>-0.027446609423080807</v>
      </c>
    </row>
    <row r="371" spans="1:7" ht="13.5">
      <c r="A371">
        <f t="shared" si="37"/>
        <v>3.5899999999999674</v>
      </c>
      <c r="B371">
        <f t="shared" si="38"/>
        <v>1.8631838253951036</v>
      </c>
      <c r="C371">
        <f t="shared" si="39"/>
        <v>-18.6685131249015</v>
      </c>
      <c r="D371">
        <f t="shared" si="40"/>
        <v>18.14288464116385</v>
      </c>
      <c r="E371">
        <f t="shared" si="41"/>
        <v>5942.422316359658</v>
      </c>
      <c r="F371">
        <f t="shared" si="35"/>
        <v>351.98483626183355</v>
      </c>
      <c r="G371">
        <f t="shared" si="36"/>
        <v>-0.027447479835592863</v>
      </c>
    </row>
    <row r="372" spans="1:7" ht="13.5">
      <c r="A372">
        <f t="shared" si="37"/>
        <v>3.5999999999999672</v>
      </c>
      <c r="B372">
        <f t="shared" si="38"/>
        <v>1.8535890694266837</v>
      </c>
      <c r="C372">
        <f t="shared" si="39"/>
        <v>-18.67237670224407</v>
      </c>
      <c r="D372">
        <f t="shared" si="40"/>
        <v>18.161516479417802</v>
      </c>
      <c r="E372">
        <f t="shared" si="41"/>
        <v>5942.235631228409</v>
      </c>
      <c r="F372">
        <f t="shared" si="35"/>
        <v>352.09344414880513</v>
      </c>
      <c r="G372">
        <f t="shared" si="36"/>
        <v>-0.027448350512368935</v>
      </c>
    </row>
    <row r="373" spans="1:7" ht="13.5">
      <c r="A373">
        <f t="shared" si="37"/>
        <v>3.609999999999967</v>
      </c>
      <c r="B373">
        <f t="shared" si="38"/>
        <v>1.8440419476953607</v>
      </c>
      <c r="C373">
        <f t="shared" si="39"/>
        <v>-18.67620249819323</v>
      </c>
      <c r="D373">
        <f t="shared" si="40"/>
        <v>18.18005237011207</v>
      </c>
      <c r="E373">
        <f t="shared" si="41"/>
        <v>5942.048907461387</v>
      </c>
      <c r="F373">
        <f t="shared" si="35"/>
        <v>352.20103045837914</v>
      </c>
      <c r="G373">
        <f t="shared" si="36"/>
        <v>-0.02744922145169416</v>
      </c>
    </row>
    <row r="374" spans="1:7" ht="13.5">
      <c r="A374">
        <f t="shared" si="37"/>
        <v>3.619999999999967</v>
      </c>
      <c r="B374">
        <f t="shared" si="38"/>
        <v>1.8345422470104553</v>
      </c>
      <c r="C374">
        <f t="shared" si="39"/>
        <v>-18.679990839946925</v>
      </c>
      <c r="D374">
        <f t="shared" si="40"/>
        <v>18.19849278958902</v>
      </c>
      <c r="E374">
        <f t="shared" si="41"/>
        <v>5941.862145436405</v>
      </c>
      <c r="F374">
        <f t="shared" si="35"/>
        <v>352.3076030365672</v>
      </c>
      <c r="G374">
        <f t="shared" si="36"/>
        <v>-0.027450092651868423</v>
      </c>
    </row>
    <row r="375" spans="1:7" ht="13.5">
      <c r="A375">
        <f t="shared" si="37"/>
        <v>3.6299999999999666</v>
      </c>
      <c r="B375">
        <f t="shared" si="38"/>
        <v>1.825089754819526</v>
      </c>
      <c r="C375">
        <f t="shared" si="39"/>
        <v>-18.683742052093187</v>
      </c>
      <c r="D375">
        <f t="shared" si="40"/>
        <v>18.216838212059127</v>
      </c>
      <c r="E375">
        <f t="shared" si="41"/>
        <v>5941.675345528005</v>
      </c>
      <c r="F375">
        <f t="shared" si="35"/>
        <v>352.4131696823025</v>
      </c>
      <c r="G375">
        <f t="shared" si="36"/>
        <v>-0.027450964111206233</v>
      </c>
    </row>
    <row r="376" spans="1:7" ht="13.5">
      <c r="A376">
        <f t="shared" si="37"/>
        <v>3.6399999999999664</v>
      </c>
      <c r="B376">
        <f t="shared" si="38"/>
        <v>1.81568425921102</v>
      </c>
      <c r="C376">
        <f t="shared" si="39"/>
        <v>-18.687456456627338</v>
      </c>
      <c r="D376">
        <f t="shared" si="40"/>
        <v>18.235089109607323</v>
      </c>
      <c r="E376">
        <f t="shared" si="41"/>
        <v>5941.488508107484</v>
      </c>
      <c r="F376">
        <f t="shared" si="35"/>
        <v>352.51773814748947</v>
      </c>
      <c r="G376">
        <f t="shared" si="36"/>
        <v>-0.027451835828036595</v>
      </c>
    </row>
    <row r="377" spans="1:7" ht="13.5">
      <c r="A377">
        <f t="shared" si="37"/>
        <v>3.649999999999966</v>
      </c>
      <c r="B377">
        <f t="shared" si="38"/>
        <v>1.8063255489168422</v>
      </c>
      <c r="C377">
        <f t="shared" si="39"/>
        <v>-18.691134372969117</v>
      </c>
      <c r="D377">
        <f t="shared" si="40"/>
        <v>18.253245952199432</v>
      </c>
      <c r="E377">
        <f t="shared" si="41"/>
        <v>5941.301633542918</v>
      </c>
      <c r="F377">
        <f t="shared" si="35"/>
        <v>352.62131613705736</v>
      </c>
      <c r="G377">
        <f t="shared" si="36"/>
        <v>-0.027452707800702934</v>
      </c>
    </row>
    <row r="378" spans="1:7" ht="13.5">
      <c r="A378">
        <f t="shared" si="37"/>
        <v>3.659999999999966</v>
      </c>
      <c r="B378">
        <f t="shared" si="38"/>
        <v>1.7970134133148412</v>
      </c>
      <c r="C378">
        <f t="shared" si="39"/>
        <v>-18.694776117979767</v>
      </c>
      <c r="D378">
        <f t="shared" si="40"/>
        <v>18.2713092076886</v>
      </c>
      <c r="E378">
        <f t="shared" si="41"/>
        <v>5941.114722199189</v>
      </c>
      <c r="F378">
        <f t="shared" si="35"/>
        <v>352.72391130902014</v>
      </c>
      <c r="G378">
        <f t="shared" si="36"/>
        <v>-0.027453580027562943</v>
      </c>
    </row>
    <row r="379" spans="1:7" ht="13.5">
      <c r="A379">
        <f t="shared" si="37"/>
        <v>3.6699999999999657</v>
      </c>
      <c r="B379">
        <f t="shared" si="38"/>
        <v>1.787747642431218</v>
      </c>
      <c r="C379">
        <f t="shared" si="39"/>
        <v>-18.698382005979067</v>
      </c>
      <c r="D379">
        <f t="shared" si="40"/>
        <v>18.289279341821747</v>
      </c>
      <c r="E379">
        <f t="shared" si="41"/>
        <v>5940.927774438009</v>
      </c>
      <c r="F379">
        <f t="shared" si="35"/>
        <v>352.8255312745401</v>
      </c>
      <c r="G379">
        <f t="shared" si="36"/>
        <v>-0.027454452506988476</v>
      </c>
    </row>
    <row r="380" spans="1:7" ht="13.5">
      <c r="A380">
        <f t="shared" si="37"/>
        <v>3.6799999999999655</v>
      </c>
      <c r="B380">
        <f t="shared" si="38"/>
        <v>1.7785280269428516</v>
      </c>
      <c r="C380">
        <f t="shared" si="39"/>
        <v>-18.701952348762305</v>
      </c>
      <c r="D380">
        <f t="shared" si="40"/>
        <v>18.30715681824606</v>
      </c>
      <c r="E380">
        <f t="shared" si="41"/>
        <v>5940.740790617949</v>
      </c>
      <c r="F380">
        <f t="shared" si="35"/>
        <v>352.9261835979971</v>
      </c>
      <c r="G380">
        <f t="shared" si="36"/>
        <v>-0.02745532523736546</v>
      </c>
    </row>
    <row r="381" spans="1:7" ht="13.5">
      <c r="A381">
        <f t="shared" si="37"/>
        <v>3.6899999999999653</v>
      </c>
      <c r="B381">
        <f t="shared" si="38"/>
        <v>1.7693543581795501</v>
      </c>
      <c r="C381">
        <f t="shared" si="39"/>
        <v>-18.705487455617213</v>
      </c>
      <c r="D381">
        <f t="shared" si="40"/>
        <v>18.32494209851549</v>
      </c>
      <c r="E381">
        <f t="shared" si="41"/>
        <v>5940.553771094461</v>
      </c>
      <c r="F381">
        <f t="shared" si="35"/>
        <v>353.0258757970619</v>
      </c>
      <c r="G381">
        <f t="shared" si="36"/>
        <v>-0.027456198217093768</v>
      </c>
    </row>
    <row r="382" spans="1:7" ht="13.5">
      <c r="A382">
        <f t="shared" si="37"/>
        <v>3.699999999999965</v>
      </c>
      <c r="B382">
        <f t="shared" si="38"/>
        <v>1.7602264281262219</v>
      </c>
      <c r="C382">
        <f t="shared" si="39"/>
        <v>-18.708987633340822</v>
      </c>
      <c r="D382">
        <f t="shared" si="40"/>
        <v>18.342635642097285</v>
      </c>
      <c r="E382">
        <f t="shared" si="41"/>
        <v>5940.366716219904</v>
      </c>
      <c r="F382">
        <f t="shared" si="35"/>
        <v>353.1246153427738</v>
      </c>
      <c r="G382">
        <f t="shared" si="36"/>
        <v>-0.02745707144458707</v>
      </c>
    </row>
    <row r="383" spans="1:7" ht="13.5">
      <c r="A383">
        <f t="shared" si="37"/>
        <v>3.709999999999965</v>
      </c>
      <c r="B383">
        <f t="shared" si="38"/>
        <v>1.751144029424972</v>
      </c>
      <c r="C383">
        <f t="shared" si="39"/>
        <v>-18.712453186256287</v>
      </c>
      <c r="D383">
        <f t="shared" si="40"/>
        <v>18.360237906378547</v>
      </c>
      <c r="E383">
        <f t="shared" si="41"/>
        <v>5940.179626343571</v>
      </c>
      <c r="F383">
        <f t="shared" si="35"/>
        <v>353.2224096596238</v>
      </c>
      <c r="G383">
        <f t="shared" si="36"/>
        <v>-0.027457944918272817</v>
      </c>
    </row>
    <row r="384" spans="1:7" ht="13.5">
      <c r="A384">
        <f t="shared" si="37"/>
        <v>3.7199999999999647</v>
      </c>
      <c r="B384">
        <f t="shared" si="38"/>
        <v>1.7421069553771236</v>
      </c>
      <c r="C384">
        <f t="shared" si="39"/>
        <v>-18.715884416229628</v>
      </c>
      <c r="D384">
        <f t="shared" si="40"/>
        <v>18.377749346672797</v>
      </c>
      <c r="E384">
        <f t="shared" si="41"/>
        <v>5939.992501811708</v>
      </c>
      <c r="F384">
        <f t="shared" si="35"/>
        <v>353.3192661256404</v>
      </c>
      <c r="G384">
        <f t="shared" si="36"/>
        <v>-0.027458818636592025</v>
      </c>
    </row>
    <row r="385" spans="1:7" ht="13.5">
      <c r="A385">
        <f t="shared" si="37"/>
        <v>3.7299999999999645</v>
      </c>
      <c r="B385">
        <f t="shared" si="38"/>
        <v>1.7331149999451636</v>
      </c>
      <c r="C385">
        <f t="shared" si="39"/>
        <v>-18.719281622686438</v>
      </c>
      <c r="D385">
        <f t="shared" si="40"/>
        <v>18.395170416226566</v>
      </c>
      <c r="E385">
        <f t="shared" si="41"/>
        <v>5939.805342967546</v>
      </c>
      <c r="F385">
        <f t="shared" si="35"/>
        <v>353.4151920724811</v>
      </c>
      <c r="G385">
        <f t="shared" si="36"/>
        <v>-0.02745969259799926</v>
      </c>
    </row>
    <row r="386" spans="1:7" ht="13.5">
      <c r="A386">
        <f t="shared" si="37"/>
        <v>3.7399999999999642</v>
      </c>
      <c r="B386">
        <f t="shared" si="38"/>
        <v>1.7241679577546178</v>
      </c>
      <c r="C386">
        <f t="shared" si="39"/>
        <v>-18.722645102628515</v>
      </c>
      <c r="D386">
        <f t="shared" si="40"/>
        <v>18.41250156622602</v>
      </c>
      <c r="E386">
        <f t="shared" si="41"/>
        <v>5939.618150151318</v>
      </c>
      <c r="F386">
        <f t="shared" si="35"/>
        <v>353.5101947855273</v>
      </c>
      <c r="G386">
        <f t="shared" si="36"/>
        <v>-0.027460566800962444</v>
      </c>
    </row>
    <row r="387" spans="1:7" ht="13.5">
      <c r="A387">
        <f t="shared" si="37"/>
        <v>3.749999999999964</v>
      </c>
      <c r="B387">
        <f t="shared" si="38"/>
        <v>1.7152656240958513</v>
      </c>
      <c r="C387">
        <f t="shared" si="39"/>
        <v>-18.72597515065044</v>
      </c>
      <c r="D387">
        <f t="shared" si="40"/>
        <v>18.429743245803564</v>
      </c>
      <c r="E387">
        <f t="shared" si="41"/>
        <v>5939.430923700292</v>
      </c>
      <c r="F387">
        <f t="shared" si="35"/>
        <v>353.60428150398275</v>
      </c>
      <c r="G387">
        <f t="shared" si="36"/>
        <v>-0.027461441243962832</v>
      </c>
    </row>
    <row r="388" spans="1:7" ht="13.5">
      <c r="A388">
        <f t="shared" si="37"/>
        <v>3.759999999999964</v>
      </c>
      <c r="B388">
        <f t="shared" si="38"/>
        <v>1.7064077949257994</v>
      </c>
      <c r="C388">
        <f t="shared" si="39"/>
        <v>-18.7292720589561</v>
      </c>
      <c r="D388">
        <f t="shared" si="40"/>
        <v>18.446895902044524</v>
      </c>
      <c r="E388">
        <f t="shared" si="41"/>
        <v>5939.243663948785</v>
      </c>
      <c r="F388">
        <f t="shared" si="35"/>
        <v>353.69745942097717</v>
      </c>
      <c r="G388">
        <f t="shared" si="36"/>
        <v>-0.027462315925494828</v>
      </c>
    </row>
    <row r="389" spans="1:7" ht="13.5">
      <c r="A389">
        <f t="shared" si="37"/>
        <v>3.7699999999999636</v>
      </c>
      <c r="B389">
        <f t="shared" si="38"/>
        <v>1.6975942668696282</v>
      </c>
      <c r="C389">
        <f t="shared" si="39"/>
        <v>-18.732536117375115</v>
      </c>
      <c r="D389">
        <f t="shared" si="40"/>
        <v>18.46395997999378</v>
      </c>
      <c r="E389">
        <f t="shared" si="41"/>
        <v>5939.0563712281955</v>
      </c>
      <c r="F389">
        <f t="shared" si="35"/>
        <v>353.78973568367184</v>
      </c>
      <c r="G389">
        <f t="shared" si="36"/>
        <v>-0.027463190844065944</v>
      </c>
    </row>
    <row r="390" spans="1:7" ht="13.5">
      <c r="A390">
        <f t="shared" si="37"/>
        <v>3.7799999999999634</v>
      </c>
      <c r="B390">
        <f t="shared" si="38"/>
        <v>1.688824837222325</v>
      </c>
      <c r="C390">
        <f t="shared" si="39"/>
        <v>-18.735767613379274</v>
      </c>
      <c r="D390">
        <f t="shared" si="40"/>
        <v>18.48093592266248</v>
      </c>
      <c r="E390">
        <f t="shared" si="41"/>
        <v>5938.869045867022</v>
      </c>
      <c r="F390">
        <f t="shared" si="35"/>
        <v>353.8811173933707</v>
      </c>
      <c r="G390">
        <f t="shared" si="36"/>
        <v>-0.027464065998196653</v>
      </c>
    </row>
    <row r="391" spans="1:7" ht="13.5">
      <c r="A391">
        <f t="shared" si="37"/>
        <v>3.789999999999963</v>
      </c>
      <c r="B391">
        <f t="shared" si="38"/>
        <v>1.6800993039502214</v>
      </c>
      <c r="C391">
        <f t="shared" si="39"/>
        <v>-18.73896683209883</v>
      </c>
      <c r="D391">
        <f t="shared" si="40"/>
        <v>18.4978241710347</v>
      </c>
      <c r="E391">
        <f t="shared" si="41"/>
        <v>5938.681688190888</v>
      </c>
      <c r="F391">
        <f t="shared" si="35"/>
        <v>353.971611605634</v>
      </c>
      <c r="G391">
        <f t="shared" si="36"/>
        <v>-0.02746494138642029</v>
      </c>
    </row>
    <row r="392" spans="1:7" ht="13.5">
      <c r="A392">
        <f t="shared" si="37"/>
        <v>3.799999999999963</v>
      </c>
      <c r="B392">
        <f t="shared" si="38"/>
        <v>1.6714174656924492</v>
      </c>
      <c r="C392">
        <f t="shared" si="39"/>
        <v>-18.74213405633877</v>
      </c>
      <c r="D392">
        <f t="shared" si="40"/>
        <v>18.514625164074204</v>
      </c>
      <c r="E392">
        <f t="shared" si="41"/>
        <v>5938.494298522567</v>
      </c>
      <c r="F392">
        <f t="shared" si="35"/>
        <v>354.0612253303953</v>
      </c>
      <c r="G392">
        <f t="shared" si="36"/>
        <v>-0.027465817007282994</v>
      </c>
    </row>
    <row r="393" spans="1:7" ht="13.5">
      <c r="A393">
        <f t="shared" si="37"/>
        <v>3.8099999999999627</v>
      </c>
      <c r="B393">
        <f t="shared" si="38"/>
        <v>1.6627791217623291</v>
      </c>
      <c r="C393">
        <f t="shared" si="39"/>
        <v>-18.74526956659503</v>
      </c>
      <c r="D393">
        <f t="shared" si="40"/>
        <v>18.53133933873113</v>
      </c>
      <c r="E393">
        <f t="shared" si="41"/>
        <v>5938.3068771820035</v>
      </c>
      <c r="F393">
        <f t="shared" si="35"/>
        <v>354.14996553208255</v>
      </c>
      <c r="G393">
        <f t="shared" si="36"/>
        <v>-0.027466692859343524</v>
      </c>
    </row>
    <row r="394" spans="1:7" ht="13.5">
      <c r="A394">
        <f t="shared" si="37"/>
        <v>3.8199999999999625</v>
      </c>
      <c r="B394">
        <f t="shared" si="38"/>
        <v>1.6541840721486947</v>
      </c>
      <c r="C394">
        <f t="shared" si="39"/>
        <v>-18.748373641070618</v>
      </c>
      <c r="D394">
        <f t="shared" si="40"/>
        <v>18.547967129948752</v>
      </c>
      <c r="E394">
        <f t="shared" si="41"/>
        <v>5938.119424486337</v>
      </c>
      <c r="F394">
        <f t="shared" si="35"/>
        <v>354.237839129742</v>
      </c>
      <c r="G394">
        <f t="shared" si="36"/>
        <v>-0.027467568941173238</v>
      </c>
    </row>
    <row r="395" spans="1:7" ht="13.5">
      <c r="A395">
        <f t="shared" si="37"/>
        <v>3.8299999999999623</v>
      </c>
      <c r="B395">
        <f t="shared" si="38"/>
        <v>1.645632117517152</v>
      </c>
      <c r="C395">
        <f t="shared" si="39"/>
        <v>-18.751446555691672</v>
      </c>
      <c r="D395">
        <f t="shared" si="40"/>
        <v>18.56450897067024</v>
      </c>
      <c r="E395">
        <f t="shared" si="41"/>
        <v>5937.931940749927</v>
      </c>
      <c r="F395">
        <f t="shared" si="35"/>
        <v>354.32485299716507</v>
      </c>
      <c r="G395">
        <f t="shared" si="36"/>
        <v>-0.027468445251355913</v>
      </c>
    </row>
    <row r="396" spans="1:7" ht="13.5">
      <c r="A396">
        <f t="shared" si="37"/>
        <v>3.839999999999962</v>
      </c>
      <c r="B396">
        <f t="shared" si="38"/>
        <v>1.6371230592112749</v>
      </c>
      <c r="C396">
        <f t="shared" si="39"/>
        <v>-18.754488584123486</v>
      </c>
      <c r="D396">
        <f t="shared" si="40"/>
        <v>18.58096529184541</v>
      </c>
      <c r="E396">
        <f t="shared" si="41"/>
        <v>5937.74442628437</v>
      </c>
      <c r="F396">
        <f t="shared" si="35"/>
        <v>354.41101396301946</v>
      </c>
      <c r="G396">
        <f t="shared" si="36"/>
        <v>-0.027469321788487728</v>
      </c>
    </row>
    <row r="397" spans="1:7" ht="13.5">
      <c r="A397">
        <f t="shared" si="37"/>
        <v>3.849999999999962</v>
      </c>
      <c r="B397">
        <f t="shared" si="38"/>
        <v>1.6286566992537381</v>
      </c>
      <c r="C397">
        <f t="shared" si="39"/>
        <v>-18.75749999778643</v>
      </c>
      <c r="D397">
        <f t="shared" si="40"/>
        <v>18.597336522437523</v>
      </c>
      <c r="E397">
        <f t="shared" si="41"/>
        <v>5937.556881398529</v>
      </c>
      <c r="F397">
        <f aca="true" t="shared" si="42" ref="F397:F460">$B$4*(B397^2+C397^2)</f>
        <v>354.49632881098194</v>
      </c>
      <c r="G397">
        <f aca="true" t="shared" si="43" ref="G397:G460">$A$6*EXP($D$2/E397)</f>
        <v>-0.027470198551177116</v>
      </c>
    </row>
    <row r="398" spans="1:7" ht="13.5">
      <c r="A398">
        <f aca="true" t="shared" si="44" ref="A398:A428">A397+$A$9</f>
        <v>3.8599999999999617</v>
      </c>
      <c r="B398">
        <f aca="true" t="shared" si="45" ref="B398:B461">B397+$A$9*(G398*B397*SQRT(B397^2+C397^2))</f>
        <v>1.6202328403473893</v>
      </c>
      <c r="C398">
        <f aca="true" t="shared" si="46" ref="C398:C461">C397+$A$9*($B$2+G398*C397*SQRT(B397^2+C397^2))</f>
        <v>-18.760481065871808</v>
      </c>
      <c r="D398">
        <f aca="true" t="shared" si="47" ref="D398:D428">D397+$A$9*B397</f>
        <v>18.61362308943006</v>
      </c>
      <c r="E398">
        <f aca="true" t="shared" si="48" ref="E398:E428">E397+$A$9*C397</f>
        <v>5937.369306398551</v>
      </c>
      <c r="F398">
        <f t="shared" si="42"/>
        <v>354.58080427987477</v>
      </c>
      <c r="G398">
        <f t="shared" si="43"/>
        <v>-0.027471075538044645</v>
      </c>
    </row>
    <row r="399" spans="1:7" ht="13.5">
      <c r="A399">
        <f t="shared" si="44"/>
        <v>3.8699999999999615</v>
      </c>
      <c r="B399">
        <f t="shared" si="45"/>
        <v>1.6118512858762593</v>
      </c>
      <c r="C399">
        <f t="shared" si="46"/>
        <v>-18.76343205535768</v>
      </c>
      <c r="D399">
        <f t="shared" si="47"/>
        <v>18.629825417833533</v>
      </c>
      <c r="E399">
        <f t="shared" si="48"/>
        <v>5937.181701587892</v>
      </c>
      <c r="F399">
        <f t="shared" si="42"/>
        <v>354.6644470638051</v>
      </c>
      <c r="G399">
        <f t="shared" si="43"/>
        <v>-0.027471952747722964</v>
      </c>
    </row>
    <row r="400" spans="1:7" ht="13.5">
      <c r="A400">
        <f t="shared" si="44"/>
        <v>3.8799999999999613</v>
      </c>
      <c r="B400">
        <f t="shared" si="45"/>
        <v>1.6035118399065116</v>
      </c>
      <c r="C400">
        <f t="shared" si="46"/>
        <v>-18.766353231024567</v>
      </c>
      <c r="D400">
        <f t="shared" si="47"/>
        <v>18.645943930692297</v>
      </c>
      <c r="E400">
        <f t="shared" si="48"/>
        <v>5936.994067267338</v>
      </c>
      <c r="F400">
        <f t="shared" si="42"/>
        <v>354.7472638123065</v>
      </c>
      <c r="G400">
        <f t="shared" si="43"/>
        <v>-0.027472830178856694</v>
      </c>
    </row>
    <row r="401" spans="1:7" ht="13.5">
      <c r="A401">
        <f t="shared" si="44"/>
        <v>3.889999999999961</v>
      </c>
      <c r="B401">
        <f t="shared" si="45"/>
        <v>1.5952143071873357</v>
      </c>
      <c r="C401">
        <f t="shared" si="46"/>
        <v>-18.769244855471122</v>
      </c>
      <c r="D401">
        <f t="shared" si="47"/>
        <v>18.66197904909136</v>
      </c>
      <c r="E401">
        <f t="shared" si="48"/>
        <v>5936.806403735028</v>
      </c>
      <c r="F401">
        <f t="shared" si="42"/>
        <v>354.8292611304844</v>
      </c>
      <c r="G401">
        <f t="shared" si="43"/>
        <v>-0.02747370783010231</v>
      </c>
    </row>
    <row r="402" spans="1:7" ht="13.5">
      <c r="A402">
        <f t="shared" si="44"/>
        <v>3.899999999999961</v>
      </c>
      <c r="B402">
        <f t="shared" si="45"/>
        <v>1.586958493151779</v>
      </c>
      <c r="C402">
        <f t="shared" si="46"/>
        <v>-18.772107189129716</v>
      </c>
      <c r="D402">
        <f t="shared" si="47"/>
        <v>18.677931192163236</v>
      </c>
      <c r="E402">
        <f t="shared" si="48"/>
        <v>5936.618711286473</v>
      </c>
      <c r="F402">
        <f t="shared" si="42"/>
        <v>354.9104455791622</v>
      </c>
      <c r="G402">
        <f t="shared" si="43"/>
        <v>-0.027474585700128062</v>
      </c>
    </row>
    <row r="403" spans="1:7" ht="13.5">
      <c r="A403">
        <f t="shared" si="44"/>
        <v>3.9099999999999606</v>
      </c>
      <c r="B403">
        <f t="shared" si="45"/>
        <v>1.5787442039175232</v>
      </c>
      <c r="C403">
        <f t="shared" si="46"/>
        <v>-18.774940490281963</v>
      </c>
      <c r="D403">
        <f t="shared" si="47"/>
        <v>18.693800777094754</v>
      </c>
      <c r="E403">
        <f t="shared" si="48"/>
        <v>5936.4309902145815</v>
      </c>
      <c r="F403">
        <f t="shared" si="42"/>
        <v>354.9908236750323</v>
      </c>
      <c r="G403">
        <f t="shared" si="43"/>
        <v>-0.027475463787613865</v>
      </c>
    </row>
    <row r="404" spans="1:7" ht="13.5">
      <c r="A404">
        <f t="shared" si="44"/>
        <v>3.9199999999999604</v>
      </c>
      <c r="B404">
        <f t="shared" si="45"/>
        <v>1.5705712462876036</v>
      </c>
      <c r="C404">
        <f t="shared" si="46"/>
        <v>-18.777745015074156</v>
      </c>
      <c r="D404">
        <f t="shared" si="47"/>
        <v>18.70958821913393</v>
      </c>
      <c r="E404">
        <f t="shared" si="48"/>
        <v>5936.243240809678</v>
      </c>
      <c r="F404">
        <f t="shared" si="42"/>
        <v>355.0704018908078</v>
      </c>
      <c r="G404">
        <f t="shared" si="43"/>
        <v>-0.02747634209125124</v>
      </c>
    </row>
    <row r="405" spans="1:7" ht="13.5">
      <c r="A405">
        <f t="shared" si="44"/>
        <v>3.92999999999996</v>
      </c>
      <c r="B405">
        <f t="shared" si="45"/>
        <v>1.5624394277510727</v>
      </c>
      <c r="C405">
        <f t="shared" si="46"/>
        <v>-18.78052101753265</v>
      </c>
      <c r="D405">
        <f t="shared" si="47"/>
        <v>18.725293931596806</v>
      </c>
      <c r="E405">
        <f t="shared" si="48"/>
        <v>5936.0554633595275</v>
      </c>
      <c r="F405">
        <f t="shared" si="42"/>
        <v>355.1491866553767</v>
      </c>
      <c r="G405">
        <f t="shared" si="43"/>
        <v>-0.02747722060974318</v>
      </c>
    </row>
    <row r="406" spans="1:7" ht="13.5">
      <c r="A406">
        <f t="shared" si="44"/>
        <v>3.93999999999996</v>
      </c>
      <c r="B406">
        <f t="shared" si="45"/>
        <v>1.5543485564836095</v>
      </c>
      <c r="C406">
        <f t="shared" si="46"/>
        <v>-18.78326874957916</v>
      </c>
      <c r="D406">
        <f t="shared" si="47"/>
        <v>18.740918325874315</v>
      </c>
      <c r="E406">
        <f t="shared" si="48"/>
        <v>5935.867658149352</v>
      </c>
      <c r="F406">
        <f t="shared" si="42"/>
        <v>355.2271843539598</v>
      </c>
      <c r="G406">
        <f t="shared" si="43"/>
        <v>-0.02747809934180405</v>
      </c>
    </row>
    <row r="407" spans="1:7" ht="13.5">
      <c r="A407">
        <f t="shared" si="44"/>
        <v>3.9499999999999598</v>
      </c>
      <c r="B407">
        <f t="shared" si="45"/>
        <v>1.546298441348074</v>
      </c>
      <c r="C407">
        <f t="shared" si="46"/>
        <v>-18.785988461046006</v>
      </c>
      <c r="D407">
        <f t="shared" si="47"/>
        <v>18.756461811439152</v>
      </c>
      <c r="E407">
        <f t="shared" si="48"/>
        <v>5935.679825461856</v>
      </c>
      <c r="F407">
        <f t="shared" si="42"/>
        <v>355.3044013282692</v>
      </c>
      <c r="G407">
        <f t="shared" si="43"/>
        <v>-0.027478978286159538</v>
      </c>
    </row>
    <row r="408" spans="1:7" ht="13.5">
      <c r="A408">
        <f t="shared" si="44"/>
        <v>3.9599999999999596</v>
      </c>
      <c r="B408">
        <f t="shared" si="45"/>
        <v>1.5382888918950093</v>
      </c>
      <c r="C408">
        <f t="shared" si="46"/>
        <v>-18.788680399691255</v>
      </c>
      <c r="D408">
        <f t="shared" si="47"/>
        <v>18.771924795852634</v>
      </c>
      <c r="E408">
        <f t="shared" si="48"/>
        <v>5935.4919655772455</v>
      </c>
      <c r="F408">
        <f t="shared" si="42"/>
        <v>355.3808438766699</v>
      </c>
      <c r="G408">
        <f t="shared" si="43"/>
        <v>-0.027479857441546535</v>
      </c>
    </row>
    <row r="409" spans="1:7" ht="13.5">
      <c r="A409">
        <f t="shared" si="44"/>
        <v>3.9699999999999593</v>
      </c>
      <c r="B409">
        <f t="shared" si="45"/>
        <v>1.5303197183630906</v>
      </c>
      <c r="C409">
        <f t="shared" si="46"/>
        <v>-18.791344811213822</v>
      </c>
      <c r="D409">
        <f t="shared" si="47"/>
        <v>18.787307684771584</v>
      </c>
      <c r="E409">
        <f t="shared" si="48"/>
        <v>5935.304078773249</v>
      </c>
      <c r="F409">
        <f t="shared" si="42"/>
        <v>355.4565182543435</v>
      </c>
      <c r="G409">
        <f t="shared" si="43"/>
        <v>-0.02748073680671302</v>
      </c>
    </row>
    <row r="410" spans="1:7" ht="13.5">
      <c r="A410">
        <f t="shared" si="44"/>
        <v>3.979999999999959</v>
      </c>
      <c r="B410">
        <f t="shared" si="45"/>
        <v>1.5223907316795233</v>
      </c>
      <c r="C410">
        <f t="shared" si="46"/>
        <v>-18.79398193926847</v>
      </c>
      <c r="D410">
        <f t="shared" si="47"/>
        <v>18.802610881955214</v>
      </c>
      <c r="E410">
        <f t="shared" si="48"/>
        <v>5935.1161653251365</v>
      </c>
      <c r="F410">
        <f t="shared" si="42"/>
        <v>355.53143067345314</v>
      </c>
      <c r="G410">
        <f t="shared" si="43"/>
        <v>-0.02748161638041806</v>
      </c>
    </row>
    <row r="411" spans="1:7" ht="13.5">
      <c r="A411">
        <f t="shared" si="44"/>
        <v>3.989999999999959</v>
      </c>
      <c r="B411">
        <f t="shared" si="45"/>
        <v>1.5145017434603905</v>
      </c>
      <c r="C411">
        <f t="shared" si="46"/>
        <v>-18.796592025480756</v>
      </c>
      <c r="D411">
        <f t="shared" si="47"/>
        <v>18.81783478927201</v>
      </c>
      <c r="E411">
        <f t="shared" si="48"/>
        <v>5934.928225505744</v>
      </c>
      <c r="F411">
        <f t="shared" si="42"/>
        <v>355.60558730331127</v>
      </c>
      <c r="G411">
        <f t="shared" si="43"/>
        <v>-0.02748249616143156</v>
      </c>
    </row>
    <row r="412" spans="1:7" ht="13.5">
      <c r="A412">
        <f t="shared" si="44"/>
        <v>3.9999999999999587</v>
      </c>
      <c r="B412">
        <f t="shared" si="45"/>
        <v>1.5066525660109489</v>
      </c>
      <c r="C412">
        <f t="shared" si="46"/>
        <v>-18.79917530946189</v>
      </c>
      <c r="D412">
        <f t="shared" si="47"/>
        <v>18.832979806706614</v>
      </c>
      <c r="E412">
        <f t="shared" si="48"/>
        <v>5934.740259585489</v>
      </c>
      <c r="F412">
        <f t="shared" si="42"/>
        <v>355.6789942705489</v>
      </c>
      <c r="G412">
        <f t="shared" si="43"/>
        <v>-0.02748337614853435</v>
      </c>
    </row>
    <row r="413" spans="1:7" ht="13.5">
      <c r="A413">
        <f t="shared" si="44"/>
        <v>4.009999999999959</v>
      </c>
      <c r="B413">
        <f t="shared" si="45"/>
        <v>1.4988430123258776</v>
      </c>
      <c r="C413">
        <f t="shared" si="46"/>
        <v>-18.801732028823533</v>
      </c>
      <c r="D413">
        <f t="shared" si="47"/>
        <v>18.848046332366724</v>
      </c>
      <c r="E413">
        <f t="shared" si="48"/>
        <v>5934.552267832394</v>
      </c>
      <c r="F413">
        <f t="shared" si="42"/>
        <v>355.7516576592868</v>
      </c>
      <c r="G413">
        <f t="shared" si="43"/>
        <v>-0.027484256340517967</v>
      </c>
    </row>
    <row r="414" spans="1:7" ht="13.5">
      <c r="A414">
        <f t="shared" si="44"/>
        <v>4.019999999999959</v>
      </c>
      <c r="B414">
        <f t="shared" si="45"/>
        <v>1.4910728960894777</v>
      </c>
      <c r="C414">
        <f t="shared" si="46"/>
        <v>-18.804262419192504</v>
      </c>
      <c r="D414">
        <f t="shared" si="47"/>
        <v>18.863034762489985</v>
      </c>
      <c r="E414">
        <f t="shared" si="48"/>
        <v>5934.364250512106</v>
      </c>
      <c r="F414">
        <f t="shared" si="42"/>
        <v>355.8235835113082</v>
      </c>
      <c r="G414">
        <f t="shared" si="43"/>
        <v>-0.027485136736184624</v>
      </c>
    </row>
    <row r="415" spans="1:7" ht="13.5">
      <c r="A415">
        <f t="shared" si="44"/>
        <v>4.0299999999999585</v>
      </c>
      <c r="B415">
        <f t="shared" si="45"/>
        <v>1.4833420316758237</v>
      </c>
      <c r="C415">
        <f t="shared" si="46"/>
        <v>-18.806766714225425</v>
      </c>
      <c r="D415">
        <f t="shared" si="47"/>
        <v>18.87794549145088</v>
      </c>
      <c r="E415">
        <f t="shared" si="48"/>
        <v>5934.176207887914</v>
      </c>
      <c r="F415">
        <f t="shared" si="42"/>
        <v>355.89477782623356</v>
      </c>
      <c r="G415">
        <f t="shared" si="43"/>
        <v>-0.027486017334347128</v>
      </c>
    </row>
    <row r="416" spans="1:7" ht="13.5">
      <c r="A416">
        <f t="shared" si="44"/>
        <v>4.039999999999958</v>
      </c>
      <c r="B416">
        <f t="shared" si="45"/>
        <v>1.4756502341488682</v>
      </c>
      <c r="C416">
        <f t="shared" si="46"/>
        <v>-18.809245145623287</v>
      </c>
      <c r="D416">
        <f t="shared" si="47"/>
        <v>18.89277891176764</v>
      </c>
      <c r="E416">
        <f t="shared" si="48"/>
        <v>5933.988140220771</v>
      </c>
      <c r="F416">
        <f t="shared" si="42"/>
        <v>355.9652465616968</v>
      </c>
      <c r="G416">
        <f t="shared" si="43"/>
        <v>-0.027486898133828735</v>
      </c>
    </row>
    <row r="417" spans="1:7" ht="13.5">
      <c r="A417">
        <f t="shared" si="44"/>
        <v>4.049999999999958</v>
      </c>
      <c r="B417">
        <f t="shared" si="45"/>
        <v>1.467997319262501</v>
      </c>
      <c r="C417">
        <f t="shared" si="46"/>
        <v>-18.811697943145937</v>
      </c>
      <c r="D417">
        <f t="shared" si="47"/>
        <v>18.907535414109127</v>
      </c>
      <c r="E417">
        <f t="shared" si="48"/>
        <v>5933.800047769315</v>
      </c>
      <c r="F417">
        <f t="shared" si="42"/>
        <v>356.034995633523</v>
      </c>
      <c r="G417">
        <f t="shared" si="43"/>
        <v>-0.02748777913346315</v>
      </c>
    </row>
    <row r="418" spans="1:7" ht="13.5">
      <c r="A418">
        <f t="shared" si="44"/>
        <v>4.059999999999958</v>
      </c>
      <c r="B418">
        <f t="shared" si="45"/>
        <v>1.4603831034605628</v>
      </c>
      <c r="C418">
        <f t="shared" si="46"/>
        <v>-18.814125334626493</v>
      </c>
      <c r="D418">
        <f t="shared" si="47"/>
        <v>18.92221538730175</v>
      </c>
      <c r="E418">
        <f t="shared" si="48"/>
        <v>5933.611930789883</v>
      </c>
      <c r="F418">
        <f t="shared" si="42"/>
        <v>356.1040309159075</v>
      </c>
      <c r="G418">
        <f t="shared" si="43"/>
        <v>-0.027488660332094357</v>
      </c>
    </row>
    <row r="419" spans="1:7" ht="13.5">
      <c r="A419">
        <f t="shared" si="44"/>
        <v>4.069999999999958</v>
      </c>
      <c r="B419">
        <f t="shared" si="45"/>
        <v>1.4528074038768128</v>
      </c>
      <c r="C419">
        <f t="shared" si="46"/>
        <v>-18.816527545985686</v>
      </c>
      <c r="D419">
        <f t="shared" si="47"/>
        <v>18.936819218336357</v>
      </c>
      <c r="E419">
        <f t="shared" si="48"/>
        <v>5933.423789536537</v>
      </c>
      <c r="F419">
        <f t="shared" si="42"/>
        <v>356.1723582415974</v>
      </c>
      <c r="G419">
        <f t="shared" si="43"/>
        <v>-0.027489541728576594</v>
      </c>
    </row>
    <row r="420" spans="1:7" ht="13.5">
      <c r="A420">
        <f t="shared" si="44"/>
        <v>4.079999999999957</v>
      </c>
      <c r="B420">
        <f t="shared" si="45"/>
        <v>1.4452700383348545</v>
      </c>
      <c r="C420">
        <f t="shared" si="46"/>
        <v>-18.818904801246116</v>
      </c>
      <c r="D420">
        <f t="shared" si="47"/>
        <v>18.951347292375125</v>
      </c>
      <c r="E420">
        <f t="shared" si="48"/>
        <v>5933.235624261077</v>
      </c>
      <c r="F420">
        <f t="shared" si="42"/>
        <v>356.23998340207254</v>
      </c>
      <c r="G420">
        <f t="shared" si="43"/>
        <v>-0.02749042332177423</v>
      </c>
    </row>
    <row r="421" spans="1:7" ht="13.5">
      <c r="A421">
        <f t="shared" si="44"/>
        <v>4.089999999999957</v>
      </c>
      <c r="B421">
        <f t="shared" si="45"/>
        <v>1.4377708253480161</v>
      </c>
      <c r="C421">
        <f t="shared" si="46"/>
        <v>-18.82125732254644</v>
      </c>
      <c r="D421">
        <f t="shared" si="47"/>
        <v>18.965799992758473</v>
      </c>
      <c r="E421">
        <f t="shared" si="48"/>
        <v>5933.047435213064</v>
      </c>
      <c r="F421">
        <f t="shared" si="42"/>
        <v>356.3069121477299</v>
      </c>
      <c r="G421">
        <f t="shared" si="43"/>
        <v>-0.02749130511056171</v>
      </c>
    </row>
    <row r="422" spans="1:7" ht="13.5">
      <c r="A422">
        <f t="shared" si="44"/>
        <v>4.099999999999957</v>
      </c>
      <c r="B422">
        <f t="shared" si="45"/>
        <v>1.4303095841191904</v>
      </c>
      <c r="C422">
        <f t="shared" si="46"/>
        <v>-18.823585330155492</v>
      </c>
      <c r="D422">
        <f t="shared" si="47"/>
        <v>18.980177701011954</v>
      </c>
      <c r="E422">
        <f t="shared" si="48"/>
        <v>5932.859222639839</v>
      </c>
      <c r="F422">
        <f t="shared" si="42"/>
        <v>356.3731501880683</v>
      </c>
      <c r="G422">
        <f t="shared" si="43"/>
        <v>-0.027492187093823436</v>
      </c>
    </row>
    <row r="423" spans="1:7" ht="13.5">
      <c r="A423">
        <f t="shared" si="44"/>
        <v>4.109999999999957</v>
      </c>
      <c r="B423">
        <f t="shared" si="45"/>
        <v>1.4228861345406312</v>
      </c>
      <c r="C423">
        <f t="shared" si="46"/>
        <v>-18.825889042486295</v>
      </c>
      <c r="D423">
        <f t="shared" si="47"/>
        <v>18.994480796853146</v>
      </c>
      <c r="E423">
        <f t="shared" si="48"/>
        <v>5932.6709867865375</v>
      </c>
      <c r="F423">
        <f t="shared" si="42"/>
        <v>356.4387031918735</v>
      </c>
      <c r="G423">
        <f t="shared" si="43"/>
        <v>-0.027493069270453738</v>
      </c>
    </row>
    <row r="424" spans="1:7" ht="13.5">
      <c r="A424">
        <f t="shared" si="44"/>
        <v>4.119999999999957</v>
      </c>
      <c r="B424">
        <f t="shared" si="45"/>
        <v>1.4155002971937094</v>
      </c>
      <c r="C424">
        <f t="shared" si="46"/>
        <v>-18.828168676110042</v>
      </c>
      <c r="D424">
        <f t="shared" si="47"/>
        <v>19.00870965819855</v>
      </c>
      <c r="E424">
        <f t="shared" si="48"/>
        <v>5932.482727896113</v>
      </c>
      <c r="F424">
        <f t="shared" si="42"/>
        <v>356.50357678740687</v>
      </c>
      <c r="G424">
        <f t="shared" si="43"/>
        <v>-0.027493951639356723</v>
      </c>
    </row>
    <row r="425" spans="1:7" ht="13.5">
      <c r="A425">
        <f t="shared" si="44"/>
        <v>4.129999999999956</v>
      </c>
      <c r="B425">
        <f t="shared" si="45"/>
        <v>1.4081518933486283</v>
      </c>
      <c r="C425">
        <f t="shared" si="46"/>
        <v>-18.830424445769957</v>
      </c>
      <c r="D425">
        <f t="shared" si="47"/>
        <v>19.022864661170487</v>
      </c>
      <c r="E425">
        <f t="shared" si="48"/>
        <v>5932.294446209352</v>
      </c>
      <c r="F425">
        <f t="shared" si="42"/>
        <v>356.5677765625921</v>
      </c>
      <c r="G425">
        <f t="shared" si="43"/>
        <v>-0.02749483419944626</v>
      </c>
    </row>
    <row r="426" spans="1:7" ht="13.5">
      <c r="A426">
        <f t="shared" si="44"/>
        <v>4.139999999999956</v>
      </c>
      <c r="B426">
        <f t="shared" si="45"/>
        <v>1.4008407449640998</v>
      </c>
      <c r="C426">
        <f t="shared" si="46"/>
        <v>-18.83265656439511</v>
      </c>
      <c r="D426">
        <f t="shared" si="47"/>
        <v>19.036946180103975</v>
      </c>
      <c r="E426">
        <f t="shared" si="48"/>
        <v>5932.106141964894</v>
      </c>
      <c r="F426">
        <f t="shared" si="42"/>
        <v>356.63130806520576</v>
      </c>
      <c r="G426">
        <f t="shared" si="43"/>
        <v>-0.02749571694964586</v>
      </c>
    </row>
    <row r="427" spans="1:7" ht="13.5">
      <c r="A427">
        <f t="shared" si="44"/>
        <v>4.149999999999956</v>
      </c>
      <c r="B427">
        <f t="shared" si="45"/>
        <v>1.3935666746869801</v>
      </c>
      <c r="C427">
        <f t="shared" si="46"/>
        <v>-18.83486524311413</v>
      </c>
      <c r="D427">
        <f t="shared" si="47"/>
        <v>19.050954587553615</v>
      </c>
      <c r="E427">
        <f t="shared" si="48"/>
        <v>5931.91781539925</v>
      </c>
      <c r="F427">
        <f t="shared" si="42"/>
        <v>356.69417680306685</v>
      </c>
      <c r="G427">
        <f t="shared" si="43"/>
        <v>-0.027496599888888584</v>
      </c>
    </row>
    <row r="428" spans="1:7" ht="13.5">
      <c r="A428">
        <f t="shared" si="44"/>
        <v>4.159999999999956</v>
      </c>
      <c r="B428">
        <f t="shared" si="45"/>
        <v>1.386329505851869</v>
      </c>
      <c r="C428">
        <f t="shared" si="46"/>
        <v>-18.837050691268878</v>
      </c>
      <c r="D428">
        <f t="shared" si="47"/>
        <v>19.064890254300487</v>
      </c>
      <c r="E428">
        <f t="shared" si="48"/>
        <v>5931.729466746819</v>
      </c>
      <c r="F428">
        <f t="shared" si="42"/>
        <v>356.75638824422884</v>
      </c>
      <c r="G428">
        <f t="shared" si="43"/>
        <v>-0.027497483016117003</v>
      </c>
    </row>
    <row r="429" spans="1:7" ht="13.5">
      <c r="A429">
        <f aca="true" t="shared" si="49" ref="A429:A492">A428+$A$9</f>
        <v>4.1699999999999555</v>
      </c>
      <c r="B429">
        <f t="shared" si="45"/>
        <v>1.3791290624806687</v>
      </c>
      <c r="C429">
        <f t="shared" si="46"/>
        <v>-18.83921311642799</v>
      </c>
      <c r="D429">
        <f aca="true" t="shared" si="50" ref="D429:D492">D428+$A$9*B428</f>
        <v>19.078753549359007</v>
      </c>
      <c r="E429">
        <f aca="true" t="shared" si="51" ref="E429:E492">E428+$A$9*C428</f>
        <v>5931.5410962399055</v>
      </c>
      <c r="F429">
        <f t="shared" si="42"/>
        <v>356.8179478171713</v>
      </c>
      <c r="G429">
        <f t="shared" si="43"/>
        <v>-0.027498366330283096</v>
      </c>
    </row>
    <row r="430" spans="1:7" ht="13.5">
      <c r="A430">
        <f t="shared" si="49"/>
        <v>4.179999999999955</v>
      </c>
      <c r="B430">
        <f t="shared" si="45"/>
        <v>1.3719651692821082</v>
      </c>
      <c r="C430">
        <f t="shared" si="46"/>
        <v>-18.841352724400398</v>
      </c>
      <c r="D430">
        <f t="shared" si="50"/>
        <v>19.092544839983812</v>
      </c>
      <c r="E430">
        <f t="shared" si="51"/>
        <v>5931.352704108741</v>
      </c>
      <c r="F430">
        <f t="shared" si="42"/>
        <v>356.8788609109936</v>
      </c>
      <c r="G430">
        <f t="shared" si="43"/>
        <v>-0.02749924983034817</v>
      </c>
    </row>
    <row r="431" spans="1:7" ht="13.5">
      <c r="A431">
        <f t="shared" si="49"/>
        <v>4.189999999999955</v>
      </c>
      <c r="B431">
        <f t="shared" si="45"/>
        <v>1.36483765165123</v>
      </c>
      <c r="C431">
        <f t="shared" si="46"/>
        <v>-18.84346971924872</v>
      </c>
      <c r="D431">
        <f t="shared" si="50"/>
        <v>19.106264491676633</v>
      </c>
      <c r="E431">
        <f t="shared" si="51"/>
        <v>5931.164290581497</v>
      </c>
      <c r="F431">
        <f t="shared" si="42"/>
        <v>356.93913287560827</v>
      </c>
      <c r="G431">
        <f t="shared" si="43"/>
        <v>-0.02750013351528278</v>
      </c>
    </row>
    <row r="432" spans="1:7" ht="13.5">
      <c r="A432">
        <f t="shared" si="49"/>
        <v>4.199999999999955</v>
      </c>
      <c r="B432">
        <f t="shared" si="45"/>
        <v>1.3577463356688395</v>
      </c>
      <c r="C432">
        <f t="shared" si="46"/>
        <v>-18.84556430330263</v>
      </c>
      <c r="D432">
        <f t="shared" si="50"/>
        <v>19.119912868193147</v>
      </c>
      <c r="E432">
        <f t="shared" si="51"/>
        <v>5930.975855884304</v>
      </c>
      <c r="F432">
        <f t="shared" si="42"/>
        <v>356.9987690219365</v>
      </c>
      <c r="G432">
        <f t="shared" si="43"/>
        <v>-0.027501017384066673</v>
      </c>
    </row>
    <row r="433" spans="1:7" ht="13.5">
      <c r="A433">
        <f t="shared" si="49"/>
        <v>4.209999999999955</v>
      </c>
      <c r="B433">
        <f t="shared" si="45"/>
        <v>1.3506910481009227</v>
      </c>
      <c r="C433">
        <f t="shared" si="46"/>
        <v>-18.847636677172105</v>
      </c>
      <c r="D433">
        <f t="shared" si="50"/>
        <v>19.133490331549837</v>
      </c>
      <c r="E433">
        <f t="shared" si="51"/>
        <v>5930.787400241271</v>
      </c>
      <c r="F433">
        <f t="shared" si="42"/>
        <v>357.05777462210307</v>
      </c>
      <c r="G433">
        <f t="shared" si="43"/>
        <v>-0.02750190143568868</v>
      </c>
    </row>
    <row r="434" spans="1:7" ht="13.5">
      <c r="A434">
        <f t="shared" si="49"/>
        <v>4.2199999999999545</v>
      </c>
      <c r="B434">
        <f t="shared" si="45"/>
        <v>1.3436716163980251</v>
      </c>
      <c r="C434">
        <f t="shared" si="46"/>
        <v>-18.84968703976061</v>
      </c>
      <c r="D434">
        <f t="shared" si="50"/>
        <v>19.146997242030846</v>
      </c>
      <c r="E434">
        <f t="shared" si="51"/>
        <v>5930.5989238745</v>
      </c>
      <c r="F434">
        <f t="shared" si="42"/>
        <v>357.1161549096328</v>
      </c>
      <c r="G434">
        <f t="shared" si="43"/>
        <v>-0.02750278566914666</v>
      </c>
    </row>
    <row r="435" spans="1:7" ht="13.5">
      <c r="A435">
        <f t="shared" si="49"/>
        <v>4.229999999999954</v>
      </c>
      <c r="B435">
        <f t="shared" si="45"/>
        <v>1.3366878686945998</v>
      </c>
      <c r="C435">
        <f t="shared" si="46"/>
        <v>-18.851715588278214</v>
      </c>
      <c r="D435">
        <f t="shared" si="50"/>
        <v>19.160433958194826</v>
      </c>
      <c r="E435">
        <f t="shared" si="51"/>
        <v>5930.410427004102</v>
      </c>
      <c r="F435">
        <f t="shared" si="42"/>
        <v>357.17391507964714</v>
      </c>
      <c r="G435">
        <f t="shared" si="43"/>
        <v>-0.027503670083447423</v>
      </c>
    </row>
    <row r="436" spans="1:7" ht="13.5">
      <c r="A436">
        <f t="shared" si="49"/>
        <v>4.239999999999954</v>
      </c>
      <c r="B436">
        <f t="shared" si="45"/>
        <v>1.3297396338083207</v>
      </c>
      <c r="C436">
        <f t="shared" si="46"/>
        <v>-18.853722518254617</v>
      </c>
      <c r="D436">
        <f t="shared" si="50"/>
        <v>19.17380083688177</v>
      </c>
      <c r="E436">
        <f t="shared" si="51"/>
        <v>5930.221909848219</v>
      </c>
      <c r="F436">
        <f t="shared" si="42"/>
        <v>357.23106028906193</v>
      </c>
      <c r="G436">
        <f t="shared" si="43"/>
        <v>-0.027504554677606638</v>
      </c>
    </row>
    <row r="437" spans="1:7" ht="13.5">
      <c r="A437">
        <f t="shared" si="49"/>
        <v>4.249999999999954</v>
      </c>
      <c r="B437">
        <f t="shared" si="45"/>
        <v>1.3228267412393633</v>
      </c>
      <c r="C437">
        <f t="shared" si="46"/>
        <v>-18.855708023552104</v>
      </c>
      <c r="D437">
        <f t="shared" si="50"/>
        <v>19.187098233219853</v>
      </c>
      <c r="E437">
        <f t="shared" si="51"/>
        <v>5930.0333726230365</v>
      </c>
      <c r="F437">
        <f t="shared" si="42"/>
        <v>357.2875956567852</v>
      </c>
      <c r="G437">
        <f t="shared" si="43"/>
        <v>-0.02750543945064879</v>
      </c>
    </row>
    <row r="438" spans="1:7" ht="13.5">
      <c r="A438">
        <f t="shared" si="49"/>
        <v>4.259999999999954</v>
      </c>
      <c r="B438">
        <f t="shared" si="45"/>
        <v>1.315949021169653</v>
      </c>
      <c r="C438">
        <f t="shared" si="46"/>
        <v>-18.857672296378432</v>
      </c>
      <c r="D438">
        <f t="shared" si="50"/>
        <v>19.200326500632247</v>
      </c>
      <c r="E438">
        <f t="shared" si="51"/>
        <v>5929.844815542801</v>
      </c>
      <c r="F438">
        <f t="shared" si="42"/>
        <v>357.343526263916</v>
      </c>
      <c r="G438">
        <f t="shared" si="43"/>
        <v>-0.02750632440160707</v>
      </c>
    </row>
    <row r="439" spans="1:7" ht="13.5">
      <c r="A439">
        <f t="shared" si="49"/>
        <v>4.269999999999953</v>
      </c>
      <c r="B439">
        <f t="shared" si="45"/>
        <v>1.3091063044620819</v>
      </c>
      <c r="C439">
        <f t="shared" si="46"/>
        <v>-18.859615527299614</v>
      </c>
      <c r="D439">
        <f t="shared" si="50"/>
        <v>19.213485990843942</v>
      </c>
      <c r="E439">
        <f t="shared" si="51"/>
        <v>5929.656238819837</v>
      </c>
      <c r="F439">
        <f t="shared" si="42"/>
        <v>357.3988571539431</v>
      </c>
      <c r="G439">
        <f t="shared" si="43"/>
        <v>-0.027507209529523326</v>
      </c>
    </row>
    <row r="440" spans="1:7" ht="13.5">
      <c r="A440">
        <f t="shared" si="49"/>
        <v>4.279999999999953</v>
      </c>
      <c r="B440">
        <f t="shared" si="45"/>
        <v>1.3022984226596945</v>
      </c>
      <c r="C440">
        <f t="shared" si="46"/>
        <v>-18.861537905252654</v>
      </c>
      <c r="D440">
        <f t="shared" si="50"/>
        <v>19.226577053888562</v>
      </c>
      <c r="E440">
        <f t="shared" si="51"/>
        <v>5929.467642664564</v>
      </c>
      <c r="F440">
        <f t="shared" si="42"/>
        <v>357.4535933329446</v>
      </c>
      <c r="G440">
        <f t="shared" si="43"/>
        <v>-0.027508094833447985</v>
      </c>
    </row>
    <row r="441" spans="1:7" ht="13.5">
      <c r="A441">
        <f t="shared" si="49"/>
        <v>4.289999999999953</v>
      </c>
      <c r="B441">
        <f t="shared" si="45"/>
        <v>1.2955252079848438</v>
      </c>
      <c r="C441">
        <f t="shared" si="46"/>
        <v>-18.863439617558193</v>
      </c>
      <c r="D441">
        <f t="shared" si="50"/>
        <v>19.23960003811516</v>
      </c>
      <c r="E441">
        <f t="shared" si="51"/>
        <v>5929.279027285511</v>
      </c>
      <c r="F441">
        <f t="shared" si="42"/>
        <v>357.50773976978815</v>
      </c>
      <c r="G441">
        <f t="shared" si="43"/>
        <v>-0.027508980312439972</v>
      </c>
    </row>
    <row r="442" spans="1:7" ht="13.5">
      <c r="A442">
        <f t="shared" si="49"/>
        <v>4.299999999999953</v>
      </c>
      <c r="B442">
        <f t="shared" si="45"/>
        <v>1.288786493338315</v>
      </c>
      <c r="C442">
        <f t="shared" si="46"/>
        <v>-18.865320849933074</v>
      </c>
      <c r="D442">
        <f t="shared" si="50"/>
        <v>19.25255529019501</v>
      </c>
      <c r="E442">
        <f t="shared" si="51"/>
        <v>5929.090392889335</v>
      </c>
      <c r="F442">
        <f t="shared" si="42"/>
        <v>357.5613013963308</v>
      </c>
      <c r="G442">
        <f t="shared" si="43"/>
        <v>-0.027509865965566642</v>
      </c>
    </row>
    <row r="443" spans="1:7" ht="13.5">
      <c r="A443">
        <f t="shared" si="49"/>
        <v>4.3099999999999525</v>
      </c>
      <c r="B443">
        <f t="shared" si="45"/>
        <v>1.2820821122984234</v>
      </c>
      <c r="C443">
        <f t="shared" si="46"/>
        <v>-18.867181786502837</v>
      </c>
      <c r="D443">
        <f t="shared" si="50"/>
        <v>19.26544315512839</v>
      </c>
      <c r="E443">
        <f t="shared" si="51"/>
        <v>5928.901739680836</v>
      </c>
      <c r="F443">
        <f t="shared" si="42"/>
        <v>357.61428310761994</v>
      </c>
      <c r="G443">
        <f t="shared" si="43"/>
        <v>-0.02751075179190372</v>
      </c>
    </row>
    <row r="444" spans="1:7" ht="13.5">
      <c r="A444">
        <f t="shared" si="49"/>
        <v>4.319999999999952</v>
      </c>
      <c r="B444">
        <f t="shared" si="45"/>
        <v>1.2754118991200798</v>
      </c>
      <c r="C444">
        <f t="shared" si="46"/>
        <v>-18.869022609814127</v>
      </c>
      <c r="D444">
        <f t="shared" si="50"/>
        <v>19.278263976251374</v>
      </c>
      <c r="E444">
        <f t="shared" si="51"/>
        <v>5928.713067862971</v>
      </c>
      <c r="F444">
        <f t="shared" si="42"/>
        <v>357.6666897620938</v>
      </c>
      <c r="G444">
        <f t="shared" si="43"/>
        <v>-0.027511637790535205</v>
      </c>
    </row>
    <row r="445" spans="1:7" ht="13.5">
      <c r="A445">
        <f t="shared" si="49"/>
        <v>4.329999999999952</v>
      </c>
      <c r="B445">
        <f t="shared" si="45"/>
        <v>1.2687756887338306</v>
      </c>
      <c r="C445">
        <f t="shared" si="46"/>
        <v>-18.870843500847048</v>
      </c>
      <c r="D445">
        <f t="shared" si="50"/>
        <v>19.291018095242574</v>
      </c>
      <c r="E445">
        <f t="shared" si="51"/>
        <v>5928.5243776368725</v>
      </c>
      <c r="F445">
        <f t="shared" si="42"/>
        <v>357.71852618178326</v>
      </c>
      <c r="G445">
        <f t="shared" si="43"/>
        <v>-0.02751252396055335</v>
      </c>
    </row>
    <row r="446" spans="1:7" ht="13.5">
      <c r="A446">
        <f t="shared" si="49"/>
        <v>4.339999999999952</v>
      </c>
      <c r="B446">
        <f t="shared" si="45"/>
        <v>1.2621733167448683</v>
      </c>
      <c r="C446">
        <f t="shared" si="46"/>
        <v>-18.872644639027417</v>
      </c>
      <c r="D446">
        <f t="shared" si="50"/>
        <v>19.303705852129912</v>
      </c>
      <c r="E446">
        <f t="shared" si="51"/>
        <v>5928.335669201864</v>
      </c>
      <c r="F446">
        <f t="shared" si="42"/>
        <v>357.76979715251304</v>
      </c>
      <c r="G446">
        <f t="shared" si="43"/>
        <v>-0.027513410301058507</v>
      </c>
    </row>
    <row r="447" spans="1:7" ht="13.5">
      <c r="A447">
        <f t="shared" si="49"/>
        <v>4.349999999999952</v>
      </c>
      <c r="B447">
        <f t="shared" si="45"/>
        <v>1.2556046194320156</v>
      </c>
      <c r="C447">
        <f t="shared" si="46"/>
        <v>-18.874426202238944</v>
      </c>
      <c r="D447">
        <f t="shared" si="50"/>
        <v>19.316327585297362</v>
      </c>
      <c r="E447">
        <f t="shared" si="51"/>
        <v>5928.146942755474</v>
      </c>
      <c r="F447">
        <f t="shared" si="42"/>
        <v>357.82050742410297</v>
      </c>
      <c r="G447">
        <f t="shared" si="43"/>
        <v>-0.027514296811159158</v>
      </c>
    </row>
    <row r="448" spans="1:7" ht="13.5">
      <c r="A448">
        <f t="shared" si="49"/>
        <v>4.3599999999999515</v>
      </c>
      <c r="B448">
        <f t="shared" si="45"/>
        <v>1.2490694337466823</v>
      </c>
      <c r="C448">
        <f t="shared" si="46"/>
        <v>-18.87618836683535</v>
      </c>
      <c r="D448">
        <f t="shared" si="50"/>
        <v>19.32888363149168</v>
      </c>
      <c r="E448">
        <f t="shared" si="51"/>
        <v>5927.958198493451</v>
      </c>
      <c r="F448">
        <f t="shared" si="42"/>
        <v>357.87066171057046</v>
      </c>
      <c r="G448">
        <f t="shared" si="43"/>
        <v>-0.027515183489971763</v>
      </c>
    </row>
    <row r="449" spans="1:7" ht="13.5">
      <c r="A449">
        <f t="shared" si="49"/>
        <v>4.369999999999951</v>
      </c>
      <c r="B449">
        <f t="shared" si="45"/>
        <v>1.2425675973117967</v>
      </c>
      <c r="C449">
        <f t="shared" si="46"/>
        <v>-18.877931307652407</v>
      </c>
      <c r="D449">
        <f t="shared" si="50"/>
        <v>19.341374325829147</v>
      </c>
      <c r="E449">
        <f t="shared" si="51"/>
        <v>5927.769436609783</v>
      </c>
      <c r="F449">
        <f t="shared" si="42"/>
        <v>357.92026469033215</v>
      </c>
      <c r="G449">
        <f t="shared" si="43"/>
        <v>-0.027516070336620745</v>
      </c>
    </row>
    <row r="450" spans="1:7" ht="13.5">
      <c r="A450">
        <f t="shared" si="49"/>
        <v>4.379999999999951</v>
      </c>
      <c r="B450">
        <f t="shared" si="45"/>
        <v>1.2360989484207106</v>
      </c>
      <c r="C450">
        <f t="shared" si="46"/>
        <v>-18.879655198019876</v>
      </c>
      <c r="D450">
        <f t="shared" si="50"/>
        <v>19.353800001802266</v>
      </c>
      <c r="E450">
        <f t="shared" si="51"/>
        <v>5927.580657296707</v>
      </c>
      <c r="F450">
        <f t="shared" si="42"/>
        <v>357.9693210064057</v>
      </c>
      <c r="G450">
        <f t="shared" si="43"/>
        <v>-0.027516957350238395</v>
      </c>
    </row>
    <row r="451" spans="1:7" ht="13.5">
      <c r="A451">
        <f t="shared" si="49"/>
        <v>4.389999999999951</v>
      </c>
      <c r="B451">
        <f t="shared" si="45"/>
        <v>1.2296633260360799</v>
      </c>
      <c r="C451">
        <f t="shared" si="46"/>
        <v>-18.88136020977341</v>
      </c>
      <c r="D451">
        <f t="shared" si="50"/>
        <v>19.366160991286474</v>
      </c>
      <c r="E451">
        <f t="shared" si="51"/>
        <v>5927.391860744727</v>
      </c>
      <c r="F451">
        <f t="shared" si="42"/>
        <v>358.0178352666126</v>
      </c>
      <c r="G451">
        <f t="shared" si="43"/>
        <v>-0.027517844529964815</v>
      </c>
    </row>
    <row r="452" spans="1:7" ht="13.5">
      <c r="A452">
        <f t="shared" si="49"/>
        <v>4.399999999999951</v>
      </c>
      <c r="B452">
        <f t="shared" si="45"/>
        <v>1.2232605697887196</v>
      </c>
      <c r="C452">
        <f t="shared" si="46"/>
        <v>-18.883046513266336</v>
      </c>
      <c r="D452">
        <f t="shared" si="50"/>
        <v>19.378457624546837</v>
      </c>
      <c r="E452">
        <f t="shared" si="51"/>
        <v>5927.203047142629</v>
      </c>
      <c r="F452">
        <f t="shared" si="42"/>
        <v>358.0658120437798</v>
      </c>
      <c r="G452">
        <f t="shared" si="43"/>
        <v>-0.027518731874947862</v>
      </c>
    </row>
    <row r="453" spans="1:7" ht="13.5">
      <c r="A453">
        <f t="shared" si="49"/>
        <v>4.40999999999995</v>
      </c>
      <c r="B453">
        <f t="shared" si="45"/>
        <v>1.2168905199764355</v>
      </c>
      <c r="C453">
        <f t="shared" si="46"/>
        <v>-18.88471427738142</v>
      </c>
      <c r="D453">
        <f t="shared" si="50"/>
        <v>19.390690230244722</v>
      </c>
      <c r="E453">
        <f t="shared" si="51"/>
        <v>5927.014216677496</v>
      </c>
      <c r="F453">
        <f t="shared" si="42"/>
        <v>358.1132558759422</v>
      </c>
      <c r="G453">
        <f t="shared" si="43"/>
        <v>-0.027519619384343046</v>
      </c>
    </row>
    <row r="454" spans="1:7" ht="13.5">
      <c r="A454">
        <f t="shared" si="49"/>
        <v>4.41999999999995</v>
      </c>
      <c r="B454">
        <f t="shared" si="45"/>
        <v>1.2105530175628318</v>
      </c>
      <c r="C454">
        <f t="shared" si="46"/>
        <v>-18.886363669542483</v>
      </c>
      <c r="D454">
        <f t="shared" si="50"/>
        <v>19.402859135444487</v>
      </c>
      <c r="E454">
        <f t="shared" si="51"/>
        <v>5926.825369534722</v>
      </c>
      <c r="F454">
        <f t="shared" si="42"/>
        <v>358.1601712665447</v>
      </c>
      <c r="G454">
        <f t="shared" si="43"/>
        <v>-0.027520507057313508</v>
      </c>
    </row>
    <row r="455" spans="1:7" ht="13.5">
      <c r="A455">
        <f t="shared" si="49"/>
        <v>4.42999999999995</v>
      </c>
      <c r="B455">
        <f t="shared" si="45"/>
        <v>1.2042479041760952</v>
      </c>
      <c r="C455">
        <f t="shared" si="46"/>
        <v>-18.88799485572601</v>
      </c>
      <c r="D455">
        <f t="shared" si="50"/>
        <v>19.414964665620115</v>
      </c>
      <c r="E455">
        <f t="shared" si="51"/>
        <v>5926.636505898026</v>
      </c>
      <c r="F455">
        <f t="shared" si="42"/>
        <v>358.2065626846447</v>
      </c>
      <c r="G455">
        <f t="shared" si="43"/>
        <v>-0.027521394893029932</v>
      </c>
    </row>
    <row r="456" spans="1:7" ht="13.5">
      <c r="A456">
        <f t="shared" si="49"/>
        <v>4.43999999999995</v>
      </c>
      <c r="B456">
        <f t="shared" si="45"/>
        <v>1.1979750221077567</v>
      </c>
      <c r="C456">
        <f t="shared" si="46"/>
        <v>-18.889608000472638</v>
      </c>
      <c r="D456">
        <f t="shared" si="50"/>
        <v>19.427007144661875</v>
      </c>
      <c r="E456">
        <f t="shared" si="51"/>
        <v>5926.4476259494695</v>
      </c>
      <c r="F456">
        <f t="shared" si="42"/>
        <v>358.25243456511396</v>
      </c>
      <c r="G456">
        <f t="shared" si="43"/>
        <v>-0.027522282890670484</v>
      </c>
    </row>
    <row r="457" spans="1:7" ht="13.5">
      <c r="A457">
        <f t="shared" si="49"/>
        <v>4.4499999999999496</v>
      </c>
      <c r="B457">
        <f t="shared" si="45"/>
        <v>1.1917342143114318</v>
      </c>
      <c r="C457">
        <f t="shared" si="46"/>
        <v>-18.891203266898593</v>
      </c>
      <c r="D457">
        <f t="shared" si="50"/>
        <v>19.43898689488295</v>
      </c>
      <c r="E457">
        <f t="shared" si="51"/>
        <v>5926.258729869464</v>
      </c>
      <c r="F457">
        <f t="shared" si="42"/>
        <v>358.29779130884054</v>
      </c>
      <c r="G457">
        <f t="shared" si="43"/>
        <v>-0.027523171049420737</v>
      </c>
    </row>
    <row r="458" spans="1:7" ht="13.5">
      <c r="A458">
        <f t="shared" si="49"/>
        <v>4.459999999999949</v>
      </c>
      <c r="B458">
        <f t="shared" si="45"/>
        <v>1.1855253244015365</v>
      </c>
      <c r="C458">
        <f t="shared" si="46"/>
        <v>-18.892780816707045</v>
      </c>
      <c r="D458">
        <f t="shared" si="50"/>
        <v>19.450904237026066</v>
      </c>
      <c r="E458">
        <f t="shared" si="51"/>
        <v>5926.069817836796</v>
      </c>
      <c r="F458">
        <f t="shared" si="42"/>
        <v>358.34263728293115</v>
      </c>
      <c r="G458">
        <f t="shared" si="43"/>
        <v>-0.027524059368473634</v>
      </c>
    </row>
    <row r="459" spans="1:7" ht="13.5">
      <c r="A459">
        <f t="shared" si="49"/>
        <v>4.469999999999949</v>
      </c>
      <c r="B459">
        <f t="shared" si="45"/>
        <v>1.1793481966519845</v>
      </c>
      <c r="C459">
        <f t="shared" si="46"/>
        <v>-18.894340810199388</v>
      </c>
      <c r="D459">
        <f t="shared" si="50"/>
        <v>19.46275949027008</v>
      </c>
      <c r="E459">
        <f t="shared" si="51"/>
        <v>5925.8808900286285</v>
      </c>
      <c r="F459">
        <f t="shared" si="42"/>
        <v>358.38697682091237</v>
      </c>
      <c r="G459">
        <f t="shared" si="43"/>
        <v>-0.02752494784702941</v>
      </c>
    </row>
    <row r="460" spans="1:7" ht="13.5">
      <c r="A460">
        <f t="shared" si="49"/>
        <v>4.479999999999949</v>
      </c>
      <c r="B460">
        <f t="shared" si="45"/>
        <v>1.173202675994863</v>
      </c>
      <c r="C460">
        <f t="shared" si="46"/>
        <v>-18.89588340628644</v>
      </c>
      <c r="D460">
        <f t="shared" si="50"/>
        <v>19.4745529722366</v>
      </c>
      <c r="E460">
        <f t="shared" si="51"/>
        <v>5925.691946620526</v>
      </c>
      <c r="F460">
        <f t="shared" si="42"/>
        <v>358.4308142229328</v>
      </c>
      <c r="G460">
        <f t="shared" si="43"/>
        <v>-0.027525836484295515</v>
      </c>
    </row>
    <row r="461" spans="1:7" ht="13.5">
      <c r="A461">
        <f t="shared" si="49"/>
        <v>4.489999999999949</v>
      </c>
      <c r="B461">
        <f t="shared" si="45"/>
        <v>1.1670886080190868</v>
      </c>
      <c r="C461">
        <f t="shared" si="46"/>
        <v>-18.897408762499584</v>
      </c>
      <c r="D461">
        <f t="shared" si="50"/>
        <v>19.48628499899655</v>
      </c>
      <c r="E461">
        <f t="shared" si="51"/>
        <v>5925.502987786464</v>
      </c>
      <c r="F461">
        <f aca="true" t="shared" si="52" ref="F461:F524">$B$4*(B461^2+C461^2)</f>
        <v>358.474153755964</v>
      </c>
      <c r="G461">
        <f aca="true" t="shared" si="53" ref="G461:G524">$A$6*EXP($D$2/E461)</f>
        <v>-0.02752672527948658</v>
      </c>
    </row>
    <row r="462" spans="1:7" ht="13.5">
      <c r="A462">
        <f t="shared" si="49"/>
        <v>4.4999999999999485</v>
      </c>
      <c r="B462">
        <f aca="true" t="shared" si="54" ref="B462:B525">B461+$A$9*(G462*B461*SQRT(B461^2+C461^2))</f>
        <v>1.1610058389690325</v>
      </c>
      <c r="C462">
        <f aca="true" t="shared" si="55" ref="C462:C525">C461+$A$9*($B$2+G462*C461*SQRT(B461^2+C461^2))</f>
        <v>-18.898917035001823</v>
      </c>
      <c r="D462">
        <f t="shared" si="50"/>
        <v>19.49795588507674</v>
      </c>
      <c r="E462">
        <f t="shared" si="51"/>
        <v>5925.314013698839</v>
      </c>
      <c r="F462">
        <f t="shared" si="52"/>
        <v>358.5169996540023</v>
      </c>
      <c r="G462">
        <f t="shared" si="53"/>
        <v>-0.027527614231824333</v>
      </c>
    </row>
    <row r="463" spans="1:7" ht="13.5">
      <c r="A463">
        <f t="shared" si="49"/>
        <v>4.509999999999948</v>
      </c>
      <c r="B463">
        <f t="shared" si="54"/>
        <v>1.1549542157431554</v>
      </c>
      <c r="C463">
        <f t="shared" si="55"/>
        <v>-18.900408378598765</v>
      </c>
      <c r="D463">
        <f t="shared" si="50"/>
        <v>19.509565943466427</v>
      </c>
      <c r="E463">
        <f t="shared" si="51"/>
        <v>5925.125024528488</v>
      </c>
      <c r="F463">
        <f t="shared" si="52"/>
        <v>358.5593561182693</v>
      </c>
      <c r="G463">
        <f t="shared" si="53"/>
        <v>-0.02752850334053756</v>
      </c>
    </row>
    <row r="464" spans="1:7" ht="13.5">
      <c r="A464">
        <f t="shared" si="49"/>
        <v>4.519999999999948</v>
      </c>
      <c r="B464">
        <f t="shared" si="54"/>
        <v>1.148933585892584</v>
      </c>
      <c r="C464">
        <f t="shared" si="55"/>
        <v>-18.901882946749534</v>
      </c>
      <c r="D464">
        <f t="shared" si="50"/>
        <v>19.52111548562386</v>
      </c>
      <c r="E464">
        <f t="shared" si="51"/>
        <v>5924.936020444702</v>
      </c>
      <c r="F464">
        <f t="shared" si="52"/>
        <v>358.6012273174129</v>
      </c>
      <c r="G464">
        <f t="shared" si="53"/>
        <v>-0.027529392604862007</v>
      </c>
    </row>
    <row r="465" spans="1:7" ht="13.5">
      <c r="A465">
        <f t="shared" si="49"/>
        <v>4.529999999999948</v>
      </c>
      <c r="B465">
        <f t="shared" si="54"/>
        <v>1.1429437976196979</v>
      </c>
      <c r="C465">
        <f t="shared" si="55"/>
        <v>-18.90334089157761</v>
      </c>
      <c r="D465">
        <f t="shared" si="50"/>
        <v>19.532604821482785</v>
      </c>
      <c r="E465">
        <f t="shared" si="51"/>
        <v>5924.747001615235</v>
      </c>
      <c r="F465">
        <f t="shared" si="52"/>
        <v>358.6426173877075</v>
      </c>
      <c r="G465">
        <f t="shared" si="53"/>
        <v>-0.02753028202404038</v>
      </c>
    </row>
    <row r="466" spans="1:7" ht="13.5">
      <c r="A466">
        <f t="shared" si="49"/>
        <v>4.539999999999948</v>
      </c>
      <c r="B466">
        <f t="shared" si="54"/>
        <v>1.1369846997766868</v>
      </c>
      <c r="C466">
        <f t="shared" si="55"/>
        <v>-18.904782363881584</v>
      </c>
      <c r="D466">
        <f t="shared" si="50"/>
        <v>19.544034259458982</v>
      </c>
      <c r="E466">
        <f t="shared" si="51"/>
        <v>5924.557968206319</v>
      </c>
      <c r="F466">
        <f t="shared" si="52"/>
        <v>358.6835304332544</v>
      </c>
      <c r="G466">
        <f t="shared" si="53"/>
        <v>-0.027531171597322213</v>
      </c>
    </row>
    <row r="467" spans="1:7" ht="13.5">
      <c r="A467">
        <f t="shared" si="49"/>
        <v>4.549999999999947</v>
      </c>
      <c r="B467">
        <f t="shared" si="54"/>
        <v>1.1310561418640914</v>
      </c>
      <c r="C467">
        <f t="shared" si="55"/>
        <v>-18.906207513145866</v>
      </c>
      <c r="D467">
        <f t="shared" si="50"/>
        <v>19.55540410645675</v>
      </c>
      <c r="E467">
        <f t="shared" si="51"/>
        <v>5924.36892038268</v>
      </c>
      <c r="F467">
        <f t="shared" si="52"/>
        <v>358.72397052618163</v>
      </c>
      <c r="G467">
        <f t="shared" si="53"/>
        <v>-0.027532061323963877</v>
      </c>
    </row>
    <row r="468" spans="1:7" ht="13.5">
      <c r="A468">
        <f t="shared" si="49"/>
        <v>4.559999999999947</v>
      </c>
      <c r="B468">
        <f t="shared" si="54"/>
        <v>1.125157974029327</v>
      </c>
      <c r="C468">
        <f t="shared" si="55"/>
        <v>-18.907616487551294</v>
      </c>
      <c r="D468">
        <f t="shared" si="50"/>
        <v>19.566714667875388</v>
      </c>
      <c r="E468">
        <f t="shared" si="51"/>
        <v>5924.179858307549</v>
      </c>
      <c r="F468">
        <f t="shared" si="52"/>
        <v>358.76394170684335</v>
      </c>
      <c r="G468">
        <f t="shared" si="53"/>
        <v>-0.027532951203228462</v>
      </c>
    </row>
    <row r="469" spans="1:7" ht="13.5">
      <c r="A469">
        <f t="shared" si="49"/>
        <v>4.569999999999947</v>
      </c>
      <c r="B469">
        <f t="shared" si="54"/>
        <v>1.119290047065189</v>
      </c>
      <c r="C469">
        <f t="shared" si="55"/>
        <v>-18.909009433985688</v>
      </c>
      <c r="D469">
        <f t="shared" si="50"/>
        <v>19.57796624761568</v>
      </c>
      <c r="E469">
        <f t="shared" si="51"/>
        <v>5923.990782142673</v>
      </c>
      <c r="F469">
        <f t="shared" si="52"/>
        <v>358.80344798401893</v>
      </c>
      <c r="G469">
        <f t="shared" si="53"/>
        <v>-0.027533841234385778</v>
      </c>
    </row>
    <row r="470" spans="1:7" ht="13.5">
      <c r="A470">
        <f t="shared" si="49"/>
        <v>4.579999999999947</v>
      </c>
      <c r="B470">
        <f t="shared" si="54"/>
        <v>1.113452212408344</v>
      </c>
      <c r="C470">
        <f t="shared" si="55"/>
        <v>-18.910386498054315</v>
      </c>
      <c r="D470">
        <f t="shared" si="50"/>
        <v>19.58915914808633</v>
      </c>
      <c r="E470">
        <f t="shared" si="51"/>
        <v>5923.801692048333</v>
      </c>
      <c r="F470">
        <f t="shared" si="52"/>
        <v>358.84249333511195</v>
      </c>
      <c r="G470">
        <f t="shared" si="53"/>
        <v>-0.027534731416712227</v>
      </c>
    </row>
    <row r="471" spans="1:7" ht="13.5">
      <c r="A471">
        <f t="shared" si="49"/>
        <v>4.589999999999947</v>
      </c>
      <c r="B471">
        <f t="shared" si="54"/>
        <v>1.1076443221378014</v>
      </c>
      <c r="C471">
        <f t="shared" si="55"/>
        <v>-18.91174782409031</v>
      </c>
      <c r="D471">
        <f t="shared" si="50"/>
        <v>19.600293670210416</v>
      </c>
      <c r="E471">
        <f t="shared" si="51"/>
        <v>5923.612588183353</v>
      </c>
      <c r="F471">
        <f t="shared" si="52"/>
        <v>358.88108170634865</v>
      </c>
      <c r="G471">
        <f t="shared" si="53"/>
        <v>-0.02753562174949083</v>
      </c>
    </row>
    <row r="472" spans="1:7" ht="13.5">
      <c r="A472">
        <f t="shared" si="49"/>
        <v>4.599999999999946</v>
      </c>
      <c r="B472">
        <f t="shared" si="54"/>
        <v>1.1018662289733723</v>
      </c>
      <c r="C472">
        <f t="shared" si="55"/>
        <v>-18.91309355516499</v>
      </c>
      <c r="D472">
        <f t="shared" si="50"/>
        <v>19.611370113431793</v>
      </c>
      <c r="E472">
        <f t="shared" si="51"/>
        <v>5923.423470705112</v>
      </c>
      <c r="F472">
        <f t="shared" si="52"/>
        <v>358.9192170129755</v>
      </c>
      <c r="G472">
        <f t="shared" si="53"/>
        <v>-0.0275365122320111</v>
      </c>
    </row>
    <row r="473" spans="1:7" ht="13.5">
      <c r="A473">
        <f t="shared" si="49"/>
        <v>4.609999999999946</v>
      </c>
      <c r="B473">
        <f t="shared" si="54"/>
        <v>1.0961177862741098</v>
      </c>
      <c r="C473">
        <f t="shared" si="55"/>
        <v>-18.914423833098134</v>
      </c>
      <c r="D473">
        <f t="shared" si="50"/>
        <v>19.622388775721525</v>
      </c>
      <c r="E473">
        <f t="shared" si="51"/>
        <v>5923.23433976956</v>
      </c>
      <c r="F473">
        <f t="shared" si="52"/>
        <v>358.95690313945715</v>
      </c>
      <c r="G473">
        <f t="shared" si="53"/>
        <v>-0.027537402863569</v>
      </c>
    </row>
    <row r="474" spans="1:7" ht="13.5">
      <c r="A474">
        <f t="shared" si="49"/>
        <v>4.619999999999946</v>
      </c>
      <c r="B474">
        <f t="shared" si="54"/>
        <v>1.0903988480367361</v>
      </c>
      <c r="C474">
        <f t="shared" si="55"/>
        <v>-18.915738798468155</v>
      </c>
      <c r="D474">
        <f t="shared" si="50"/>
        <v>19.633349953584265</v>
      </c>
      <c r="E474">
        <f t="shared" si="51"/>
        <v>5923.045195531229</v>
      </c>
      <c r="F474">
        <f t="shared" si="52"/>
        <v>358.99414393967334</v>
      </c>
      <c r="G474">
        <f t="shared" si="53"/>
        <v>-0.02753829364346693</v>
      </c>
    </row>
    <row r="475" spans="1:7" ht="13.5">
      <c r="A475">
        <f t="shared" si="49"/>
        <v>4.629999999999946</v>
      </c>
      <c r="B475">
        <f t="shared" si="54"/>
        <v>1.0847092688940543</v>
      </c>
      <c r="C475">
        <f t="shared" si="55"/>
        <v>-18.917038590622234</v>
      </c>
      <c r="D475">
        <f t="shared" si="50"/>
        <v>19.644253942064633</v>
      </c>
      <c r="E475">
        <f t="shared" si="51"/>
        <v>5922.856038143244</v>
      </c>
      <c r="F475">
        <f t="shared" si="52"/>
        <v>359.0309432371155</v>
      </c>
      <c r="G475">
        <f t="shared" si="53"/>
        <v>-0.02753918457101362</v>
      </c>
    </row>
    <row r="476" spans="1:7" ht="13.5">
      <c r="A476">
        <f t="shared" si="49"/>
        <v>4.6399999999999455</v>
      </c>
      <c r="B476">
        <f t="shared" si="54"/>
        <v>1.079048904113345</v>
      </c>
      <c r="C476">
        <f t="shared" si="55"/>
        <v>-18.918323347686357</v>
      </c>
      <c r="D476">
        <f t="shared" si="50"/>
        <v>19.655101034753574</v>
      </c>
      <c r="E476">
        <f t="shared" si="51"/>
        <v>5922.666867757338</v>
      </c>
      <c r="F476">
        <f t="shared" si="52"/>
        <v>359.06730482508294</v>
      </c>
      <c r="G476">
        <f t="shared" si="53"/>
        <v>-0.027540075645524086</v>
      </c>
    </row>
    <row r="477" spans="1:7" ht="13.5">
      <c r="A477">
        <f t="shared" si="49"/>
        <v>4.649999999999945</v>
      </c>
      <c r="B477">
        <f t="shared" si="54"/>
        <v>1.07341760959475</v>
      </c>
      <c r="C477">
        <f t="shared" si="55"/>
        <v>-18.919593206575307</v>
      </c>
      <c r="D477">
        <f t="shared" si="50"/>
        <v>19.66589152379471</v>
      </c>
      <c r="E477">
        <f t="shared" si="51"/>
        <v>5922.477684523861</v>
      </c>
      <c r="F477">
        <f t="shared" si="52"/>
        <v>359.10323246687864</v>
      </c>
      <c r="G477">
        <f t="shared" si="53"/>
        <v>-0.027540966866319606</v>
      </c>
    </row>
    <row r="478" spans="1:7" ht="13.5">
      <c r="A478">
        <f t="shared" si="49"/>
        <v>4.659999999999945</v>
      </c>
      <c r="B478">
        <f t="shared" si="54"/>
        <v>1.0678152418696405</v>
      </c>
      <c r="C478">
        <f t="shared" si="55"/>
        <v>-18.92084830300256</v>
      </c>
      <c r="D478">
        <f t="shared" si="50"/>
        <v>19.676625699890657</v>
      </c>
      <c r="E478">
        <f t="shared" si="51"/>
        <v>5922.288488591796</v>
      </c>
      <c r="F478">
        <f t="shared" si="52"/>
        <v>359.138729896004</v>
      </c>
      <c r="G478">
        <f t="shared" si="53"/>
        <v>-0.02754185823272763</v>
      </c>
    </row>
    <row r="479" spans="1:7" ht="13.5">
      <c r="A479">
        <f t="shared" si="49"/>
        <v>4.669999999999945</v>
      </c>
      <c r="B479">
        <f t="shared" si="54"/>
        <v>1.0622416580989735</v>
      </c>
      <c r="C479">
        <f t="shared" si="55"/>
        <v>-18.92208877149014</v>
      </c>
      <c r="D479">
        <f t="shared" si="50"/>
        <v>19.687303852309352</v>
      </c>
      <c r="E479">
        <f t="shared" si="51"/>
        <v>5922.099280108766</v>
      </c>
      <c r="F479">
        <f t="shared" si="52"/>
        <v>359.1738008163542</v>
      </c>
      <c r="G479">
        <f t="shared" si="53"/>
        <v>-0.027542749744081746</v>
      </c>
    </row>
    <row r="480" spans="1:7" ht="13.5">
      <c r="A480">
        <f t="shared" si="49"/>
        <v>4.679999999999945</v>
      </c>
      <c r="B480">
        <f t="shared" si="54"/>
        <v>1.0566967160716345</v>
      </c>
      <c r="C480">
        <f t="shared" si="55"/>
        <v>-18.923314745378374</v>
      </c>
      <c r="D480">
        <f t="shared" si="50"/>
        <v>19.697926268890342</v>
      </c>
      <c r="E480">
        <f t="shared" si="51"/>
        <v>5921.910059221051</v>
      </c>
      <c r="F480">
        <f t="shared" si="52"/>
        <v>359.2084489024112</v>
      </c>
      <c r="G480">
        <f t="shared" si="53"/>
        <v>-0.02754364139972163</v>
      </c>
    </row>
    <row r="481" spans="1:7" ht="13.5">
      <c r="A481">
        <f t="shared" si="49"/>
        <v>4.689999999999944</v>
      </c>
      <c r="B481">
        <f t="shared" si="54"/>
        <v>1.0511802742027674</v>
      </c>
      <c r="C481">
        <f t="shared" si="55"/>
        <v>-18.924526356835603</v>
      </c>
      <c r="D481">
        <f t="shared" si="50"/>
        <v>19.70849323605106</v>
      </c>
      <c r="E481">
        <f t="shared" si="51"/>
        <v>5921.720826073597</v>
      </c>
      <c r="F481">
        <f t="shared" si="52"/>
        <v>359.2426777994384</v>
      </c>
      <c r="G481">
        <f t="shared" si="53"/>
        <v>-0.027544533198992967</v>
      </c>
    </row>
    <row r="482" spans="1:7" ht="13.5">
      <c r="A482">
        <f t="shared" si="49"/>
        <v>4.699999999999944</v>
      </c>
      <c r="B482">
        <f t="shared" si="54"/>
        <v>1.0456921915320916</v>
      </c>
      <c r="C482">
        <f t="shared" si="55"/>
        <v>-18.925723736867813</v>
      </c>
      <c r="D482">
        <f t="shared" si="50"/>
        <v>19.719005038793085</v>
      </c>
      <c r="E482">
        <f t="shared" si="51"/>
        <v>5921.531580810029</v>
      </c>
      <c r="F482">
        <f t="shared" si="52"/>
        <v>359.27649112367294</v>
      </c>
      <c r="G482">
        <f t="shared" si="53"/>
        <v>-0.027545425141247425</v>
      </c>
    </row>
    <row r="483" spans="1:7" ht="13.5">
      <c r="A483">
        <f t="shared" si="49"/>
        <v>4.709999999999944</v>
      </c>
      <c r="B483">
        <f t="shared" si="54"/>
        <v>1.040232327722208</v>
      </c>
      <c r="C483">
        <f t="shared" si="55"/>
        <v>-18.926907015328194</v>
      </c>
      <c r="D483">
        <f t="shared" si="50"/>
        <v>19.729461960708406</v>
      </c>
      <c r="E483">
        <f t="shared" si="51"/>
        <v>5921.34232357266</v>
      </c>
      <c r="F483">
        <f t="shared" si="52"/>
        <v>359.30989246251795</v>
      </c>
      <c r="G483">
        <f t="shared" si="53"/>
        <v>-0.0275463172258426</v>
      </c>
    </row>
    <row r="484" spans="1:7" ht="13.5">
      <c r="A484">
        <f t="shared" si="49"/>
        <v>4.719999999999944</v>
      </c>
      <c r="B484">
        <f t="shared" si="54"/>
        <v>1.034800543056892</v>
      </c>
      <c r="C484">
        <f t="shared" si="55"/>
        <v>-18.92807632092665</v>
      </c>
      <c r="D484">
        <f t="shared" si="50"/>
        <v>19.73986428398563</v>
      </c>
      <c r="E484">
        <f t="shared" si="51"/>
        <v>5921.153054502506</v>
      </c>
      <c r="F484">
        <f t="shared" si="52"/>
        <v>359.342885374735</v>
      </c>
      <c r="G484">
        <f t="shared" si="53"/>
        <v>-0.027547209452141945</v>
      </c>
    </row>
    <row r="485" spans="1:7" ht="13.5">
      <c r="A485">
        <f t="shared" si="49"/>
        <v>4.729999999999944</v>
      </c>
      <c r="B485">
        <f t="shared" si="54"/>
        <v>1.029396698439376</v>
      </c>
      <c r="C485">
        <f t="shared" si="55"/>
        <v>-18.92923178123921</v>
      </c>
      <c r="D485">
        <f t="shared" si="50"/>
        <v>19.750212289416197</v>
      </c>
      <c r="E485">
        <f t="shared" si="51"/>
        <v>5920.963773739297</v>
      </c>
      <c r="F485">
        <f t="shared" si="52"/>
        <v>359.37547339063445</v>
      </c>
      <c r="G485">
        <f t="shared" si="53"/>
        <v>-0.02754810181951475</v>
      </c>
    </row>
    <row r="486" spans="1:7" ht="13.5">
      <c r="A486">
        <f t="shared" si="49"/>
        <v>4.739999999999943</v>
      </c>
      <c r="B486">
        <f t="shared" si="54"/>
        <v>1.0240206553906206</v>
      </c>
      <c r="C486">
        <f t="shared" si="55"/>
        <v>-18.930373522717403</v>
      </c>
      <c r="D486">
        <f t="shared" si="50"/>
        <v>19.76050625640059</v>
      </c>
      <c r="E486">
        <f t="shared" si="51"/>
        <v>5920.774481421485</v>
      </c>
      <c r="F486">
        <f t="shared" si="52"/>
        <v>359.4076600122667</v>
      </c>
      <c r="G486">
        <f t="shared" si="53"/>
        <v>-0.027548994327336054</v>
      </c>
    </row>
    <row r="487" spans="1:7" ht="13.5">
      <c r="A487">
        <f t="shared" si="49"/>
        <v>4.749999999999943</v>
      </c>
      <c r="B487">
        <f t="shared" si="54"/>
        <v>1.018672276047574</v>
      </c>
      <c r="C487">
        <f t="shared" si="55"/>
        <v>-18.931501670697543</v>
      </c>
      <c r="D487">
        <f t="shared" si="50"/>
        <v>19.770746462954495</v>
      </c>
      <c r="E487">
        <f t="shared" si="51"/>
        <v>5920.585177686257</v>
      </c>
      <c r="F487">
        <f t="shared" si="52"/>
        <v>359.4394487136118</v>
      </c>
      <c r="G487">
        <f t="shared" si="53"/>
        <v>-0.027549886974986643</v>
      </c>
    </row>
    <row r="488" spans="1:7" ht="13.5">
      <c r="A488">
        <f t="shared" si="49"/>
        <v>4.759999999999943</v>
      </c>
      <c r="B488">
        <f t="shared" si="54"/>
        <v>1.0133514231614222</v>
      </c>
      <c r="C488">
        <f t="shared" si="55"/>
        <v>-18.93261634940996</v>
      </c>
      <c r="D488">
        <f t="shared" si="50"/>
        <v>19.78093318571497</v>
      </c>
      <c r="E488">
        <f t="shared" si="51"/>
        <v>5920.39586266955</v>
      </c>
      <c r="F488">
        <f t="shared" si="52"/>
        <v>359.47084294076865</v>
      </c>
      <c r="G488">
        <f t="shared" si="53"/>
        <v>-0.027550779761852943</v>
      </c>
    </row>
    <row r="489" spans="1:7" ht="13.5">
      <c r="A489">
        <f t="shared" si="49"/>
        <v>4.769999999999943</v>
      </c>
      <c r="B489">
        <f t="shared" si="54"/>
        <v>1.0080579600958293</v>
      </c>
      <c r="C489">
        <f t="shared" si="55"/>
        <v>-18.933717681988167</v>
      </c>
      <c r="D489">
        <f t="shared" si="50"/>
        <v>19.791066699946587</v>
      </c>
      <c r="E489">
        <f t="shared" si="51"/>
        <v>5920.206536506056</v>
      </c>
      <c r="F489">
        <f t="shared" si="52"/>
        <v>359.50184611214394</v>
      </c>
      <c r="G489">
        <f t="shared" si="53"/>
        <v>-0.027551672687327017</v>
      </c>
    </row>
    <row r="490" spans="1:7" ht="13.5">
      <c r="A490">
        <f t="shared" si="49"/>
        <v>4.7799999999999425</v>
      </c>
      <c r="B490">
        <f t="shared" si="54"/>
        <v>1.0027917508251651</v>
      </c>
      <c r="C490">
        <f t="shared" si="55"/>
        <v>-18.934805790477935</v>
      </c>
      <c r="D490">
        <f t="shared" si="50"/>
        <v>19.801147279547546</v>
      </c>
      <c r="E490">
        <f t="shared" si="51"/>
        <v>5920.017199329236</v>
      </c>
      <c r="F490">
        <f t="shared" si="52"/>
        <v>359.53246161863973</v>
      </c>
      <c r="G490">
        <f t="shared" si="53"/>
        <v>-0.027552565750806494</v>
      </c>
    </row>
    <row r="491" spans="1:7" ht="13.5">
      <c r="A491">
        <f t="shared" si="49"/>
        <v>4.789999999999942</v>
      </c>
      <c r="B491">
        <f t="shared" si="54"/>
        <v>0.9975526599327265</v>
      </c>
      <c r="C491">
        <f t="shared" si="55"/>
        <v>-18.935880795846337</v>
      </c>
      <c r="D491">
        <f t="shared" si="50"/>
        <v>19.8111751970558</v>
      </c>
      <c r="E491">
        <f t="shared" si="51"/>
        <v>5919.827851271331</v>
      </c>
      <c r="F491">
        <f t="shared" si="52"/>
        <v>359.562692823841</v>
      </c>
      <c r="G491">
        <f t="shared" si="53"/>
        <v>-0.02755345895169452</v>
      </c>
    </row>
    <row r="492" spans="1:7" ht="13.5">
      <c r="A492">
        <f t="shared" si="49"/>
        <v>4.799999999999942</v>
      </c>
      <c r="B492">
        <f t="shared" si="54"/>
        <v>0.9923405526089472</v>
      </c>
      <c r="C492">
        <f t="shared" si="55"/>
        <v>-18.936942817990715</v>
      </c>
      <c r="D492">
        <f t="shared" si="50"/>
        <v>19.821150723655126</v>
      </c>
      <c r="E492">
        <f t="shared" si="51"/>
        <v>5919.638492463373</v>
      </c>
      <c r="F492">
        <f t="shared" si="52"/>
        <v>359.59254306420235</v>
      </c>
      <c r="G492">
        <f t="shared" si="53"/>
        <v>-0.027554352289399734</v>
      </c>
    </row>
    <row r="493" spans="1:7" ht="13.5">
      <c r="A493">
        <f aca="true" t="shared" si="56" ref="A493:A556">A492+$A$9</f>
        <v>4.809999999999942</v>
      </c>
      <c r="B493">
        <f t="shared" si="54"/>
        <v>0.9871552946495996</v>
      </c>
      <c r="C493">
        <f t="shared" si="55"/>
        <v>-18.937991975747558</v>
      </c>
      <c r="D493">
        <f aca="true" t="shared" si="57" ref="D493:D556">D492+$A$9*B492</f>
        <v>19.831074129181214</v>
      </c>
      <c r="E493">
        <f aca="true" t="shared" si="58" ref="E493:E556">E492+$A$9*C492</f>
        <v>5919.449123035193</v>
      </c>
      <c r="F493">
        <f t="shared" si="52"/>
        <v>359.6220156492336</v>
      </c>
      <c r="G493">
        <f t="shared" si="53"/>
        <v>-0.02755524576333617</v>
      </c>
    </row>
    <row r="494" spans="1:7" ht="13.5">
      <c r="A494">
        <f t="shared" si="56"/>
        <v>4.819999999999942</v>
      </c>
      <c r="B494">
        <f t="shared" si="54"/>
        <v>0.9819967524539874</v>
      </c>
      <c r="C494">
        <f t="shared" si="55"/>
        <v>-18.93902838690135</v>
      </c>
      <c r="D494">
        <f t="shared" si="57"/>
        <v>19.84094568212771</v>
      </c>
      <c r="E494">
        <f t="shared" si="58"/>
        <v>5919.259743115435</v>
      </c>
      <c r="F494">
        <f t="shared" si="52"/>
        <v>359.65111386168525</v>
      </c>
      <c r="G494">
        <f t="shared" si="53"/>
        <v>-0.027556139372923272</v>
      </c>
    </row>
    <row r="495" spans="1:7" ht="13.5">
      <c r="A495">
        <f t="shared" si="56"/>
        <v>4.8299999999999415</v>
      </c>
      <c r="B495">
        <f t="shared" si="54"/>
        <v>0.9768647930231293</v>
      </c>
      <c r="C495">
        <f t="shared" si="55"/>
        <v>-18.940052168193333</v>
      </c>
      <c r="D495">
        <f t="shared" si="57"/>
        <v>19.85076564965225</v>
      </c>
      <c r="E495">
        <f t="shared" si="58"/>
        <v>5919.070352831566</v>
      </c>
      <c r="F495">
        <f t="shared" si="52"/>
        <v>359.67984095773306</v>
      </c>
      <c r="G495">
        <f t="shared" si="53"/>
        <v>-0.027557033117585793</v>
      </c>
    </row>
    <row r="496" spans="1:7" ht="13.5">
      <c r="A496">
        <f t="shared" si="56"/>
        <v>4.839999999999941</v>
      </c>
      <c r="B496">
        <f t="shared" si="54"/>
        <v>0.9717592839579355</v>
      </c>
      <c r="C496">
        <f t="shared" si="55"/>
        <v>-18.94106343533021</v>
      </c>
      <c r="D496">
        <f t="shared" si="57"/>
        <v>19.86053429758248</v>
      </c>
      <c r="E496">
        <f t="shared" si="58"/>
        <v>5918.880952309884</v>
      </c>
      <c r="F496">
        <f t="shared" si="52"/>
        <v>359.7082001671615</v>
      </c>
      <c r="G496">
        <f t="shared" si="53"/>
        <v>-0.027557926996753773</v>
      </c>
    </row>
    <row r="497" spans="1:7" ht="13.5">
      <c r="A497">
        <f t="shared" si="56"/>
        <v>4.849999999999941</v>
      </c>
      <c r="B497">
        <f t="shared" si="54"/>
        <v>0.9666800934573752</v>
      </c>
      <c r="C497">
        <f t="shared" si="55"/>
        <v>-18.942062302992785</v>
      </c>
      <c r="D497">
        <f t="shared" si="57"/>
        <v>19.870251890422058</v>
      </c>
      <c r="E497">
        <f t="shared" si="58"/>
        <v>5918.691541675531</v>
      </c>
      <c r="F497">
        <f t="shared" si="52"/>
        <v>359.7361946935471</v>
      </c>
      <c r="G497">
        <f t="shared" si="53"/>
        <v>-0.02755882100986251</v>
      </c>
    </row>
    <row r="498" spans="1:7" ht="13.5">
      <c r="A498">
        <f t="shared" si="56"/>
        <v>4.859999999999941</v>
      </c>
      <c r="B498">
        <f t="shared" si="54"/>
        <v>0.9616270903166367</v>
      </c>
      <c r="C498">
        <f t="shared" si="55"/>
        <v>-18.943048884844533</v>
      </c>
      <c r="D498">
        <f t="shared" si="57"/>
        <v>19.879918691356632</v>
      </c>
      <c r="E498">
        <f t="shared" si="58"/>
        <v>5918.502121052501</v>
      </c>
      <c r="F498">
        <f t="shared" si="52"/>
        <v>359.76382771444054</v>
      </c>
      <c r="G498">
        <f t="shared" si="53"/>
        <v>-0.027559715156352468</v>
      </c>
    </row>
    <row r="499" spans="1:7" ht="13.5">
      <c r="A499">
        <f t="shared" si="56"/>
        <v>4.869999999999941</v>
      </c>
      <c r="B499">
        <f t="shared" si="54"/>
        <v>0.956600143925281</v>
      </c>
      <c r="C499">
        <f t="shared" si="55"/>
        <v>-18.944023293540123</v>
      </c>
      <c r="D499">
        <f t="shared" si="57"/>
        <v>19.8895349622598</v>
      </c>
      <c r="E499">
        <f t="shared" si="58"/>
        <v>5918.312690563653</v>
      </c>
      <c r="F499">
        <f t="shared" si="52"/>
        <v>359.7911023815486</v>
      </c>
      <c r="G499">
        <f t="shared" si="53"/>
        <v>-0.027560609435669278</v>
      </c>
    </row>
    <row r="500" spans="1:7" ht="13.5">
      <c r="A500">
        <f t="shared" si="56"/>
        <v>4.87999999999994</v>
      </c>
      <c r="B500">
        <f t="shared" si="54"/>
        <v>0.9515991242653865</v>
      </c>
      <c r="C500">
        <f t="shared" si="55"/>
        <v>-18.944985640733858</v>
      </c>
      <c r="D500">
        <f t="shared" si="57"/>
        <v>19.899100963699052</v>
      </c>
      <c r="E500">
        <f t="shared" si="58"/>
        <v>5918.123250330717</v>
      </c>
      <c r="F500">
        <f t="shared" si="52"/>
        <v>359.81802182091474</v>
      </c>
      <c r="G500">
        <f t="shared" si="53"/>
        <v>-0.027561503847263663</v>
      </c>
    </row>
    <row r="501" spans="1:7" ht="13.5">
      <c r="A501">
        <f t="shared" si="56"/>
        <v>4.88999999999994</v>
      </c>
      <c r="B501">
        <f t="shared" si="54"/>
        <v>0.9466239019096877</v>
      </c>
      <c r="C501">
        <f t="shared" si="55"/>
        <v>-18.945936037088064</v>
      </c>
      <c r="D501">
        <f t="shared" si="57"/>
        <v>19.908616954941706</v>
      </c>
      <c r="E501">
        <f t="shared" si="58"/>
        <v>5917.93380047431</v>
      </c>
      <c r="F501">
        <f t="shared" si="52"/>
        <v>359.8445891330989</v>
      </c>
      <c r="G501">
        <f t="shared" si="53"/>
        <v>-0.027562398390591405</v>
      </c>
    </row>
    <row r="502" spans="1:7" ht="13.5">
      <c r="A502">
        <f t="shared" si="56"/>
        <v>4.89999999999994</v>
      </c>
      <c r="B502">
        <f t="shared" si="54"/>
        <v>0.9416743480197076</v>
      </c>
      <c r="C502">
        <f t="shared" si="55"/>
        <v>-18.946874592281414</v>
      </c>
      <c r="D502">
        <f t="shared" si="57"/>
        <v>19.918083193960804</v>
      </c>
      <c r="E502">
        <f t="shared" si="58"/>
        <v>5917.744341113939</v>
      </c>
      <c r="F502">
        <f t="shared" si="52"/>
        <v>359.8708073933573</v>
      </c>
      <c r="G502">
        <f t="shared" si="53"/>
        <v>-0.027563293065113303</v>
      </c>
    </row>
    <row r="503" spans="1:7" ht="13.5">
      <c r="A503">
        <f t="shared" si="56"/>
        <v>4.90999999999994</v>
      </c>
      <c r="B503">
        <f t="shared" si="54"/>
        <v>0.9367503343438829</v>
      </c>
      <c r="C503">
        <f t="shared" si="55"/>
        <v>-18.94780141501719</v>
      </c>
      <c r="D503">
        <f t="shared" si="57"/>
        <v>19.927499937441002</v>
      </c>
      <c r="E503">
        <f t="shared" si="58"/>
        <v>5917.554872368017</v>
      </c>
      <c r="F503">
        <f t="shared" si="52"/>
        <v>359.89667965182076</v>
      </c>
      <c r="G503">
        <f t="shared" si="53"/>
        <v>-0.027564187870295114</v>
      </c>
    </row>
    <row r="504" spans="1:7" ht="13.5">
      <c r="A504">
        <f t="shared" si="56"/>
        <v>4.9199999999999395</v>
      </c>
      <c r="B504">
        <f t="shared" si="54"/>
        <v>0.9318517332156829</v>
      </c>
      <c r="C504">
        <f t="shared" si="55"/>
        <v>-18.94871661303148</v>
      </c>
      <c r="D504">
        <f t="shared" si="57"/>
        <v>19.93686744078444</v>
      </c>
      <c r="E504">
        <f t="shared" si="58"/>
        <v>5917.365394353867</v>
      </c>
      <c r="F504">
        <f t="shared" si="52"/>
        <v>359.92220893367227</v>
      </c>
      <c r="G504">
        <f t="shared" si="53"/>
        <v>-0.02756508280560754</v>
      </c>
    </row>
    <row r="505" spans="1:7" ht="13.5">
      <c r="A505">
        <f t="shared" si="56"/>
        <v>4.929999999999939</v>
      </c>
      <c r="B505">
        <f t="shared" si="54"/>
        <v>0.9269784175517236</v>
      </c>
      <c r="C505">
        <f t="shared" si="55"/>
        <v>-18.949620293101322</v>
      </c>
      <c r="D505">
        <f t="shared" si="57"/>
        <v>19.946185958116597</v>
      </c>
      <c r="E505">
        <f t="shared" si="58"/>
        <v>5917.175907187736</v>
      </c>
      <c r="F505">
        <f t="shared" si="52"/>
        <v>359.9473982393242</v>
      </c>
      <c r="G505">
        <f t="shared" si="53"/>
        <v>-0.02756597787052614</v>
      </c>
    </row>
    <row r="506" spans="1:7" ht="13.5">
      <c r="A506">
        <f t="shared" si="56"/>
        <v>4.939999999999939</v>
      </c>
      <c r="B506">
        <f t="shared" si="54"/>
        <v>0.9221302608498745</v>
      </c>
      <c r="C506">
        <f t="shared" si="55"/>
        <v>-18.950512561052783</v>
      </c>
      <c r="D506">
        <f t="shared" si="57"/>
        <v>19.955455742292116</v>
      </c>
      <c r="E506">
        <f t="shared" si="58"/>
        <v>5916.986410984805</v>
      </c>
      <c r="F506">
        <f t="shared" si="52"/>
        <v>359.9722505445944</v>
      </c>
      <c r="G506">
        <f t="shared" si="53"/>
        <v>-0.02756687306453133</v>
      </c>
    </row>
    <row r="507" spans="1:7" ht="13.5">
      <c r="A507">
        <f t="shared" si="56"/>
        <v>4.949999999999939</v>
      </c>
      <c r="B507">
        <f t="shared" si="54"/>
        <v>0.9173071371873608</v>
      </c>
      <c r="C507">
        <f t="shared" si="55"/>
        <v>-18.951393521768964</v>
      </c>
      <c r="D507">
        <f t="shared" si="57"/>
        <v>19.964677044900615</v>
      </c>
      <c r="E507">
        <f t="shared" si="58"/>
        <v>5916.796905859194</v>
      </c>
      <c r="F507">
        <f t="shared" si="52"/>
        <v>359.9967688008815</v>
      </c>
      <c r="G507">
        <f t="shared" si="53"/>
        <v>-0.02756776838710831</v>
      </c>
    </row>
    <row r="508" spans="1:7" ht="13.5">
      <c r="A508">
        <f t="shared" si="56"/>
        <v>4.959999999999939</v>
      </c>
      <c r="B508">
        <f t="shared" si="54"/>
        <v>0.9125089212188604</v>
      </c>
      <c r="C508">
        <f t="shared" si="55"/>
        <v>-18.95226327919797</v>
      </c>
      <c r="D508">
        <f t="shared" si="57"/>
        <v>19.973850116272487</v>
      </c>
      <c r="E508">
        <f t="shared" si="58"/>
        <v>5916.607391923977</v>
      </c>
      <c r="F508">
        <f t="shared" si="52"/>
        <v>360.0209559353399</v>
      </c>
      <c r="G508">
        <f t="shared" si="53"/>
        <v>-0.027568663837747046</v>
      </c>
    </row>
    <row r="509" spans="1:7" ht="13.5">
      <c r="A509">
        <f t="shared" si="56"/>
        <v>4.9699999999999385</v>
      </c>
      <c r="B509">
        <f t="shared" si="54"/>
        <v>0.9077354881745953</v>
      </c>
      <c r="C509">
        <f t="shared" si="55"/>
        <v>-18.9531219363608</v>
      </c>
      <c r="D509">
        <f t="shared" si="57"/>
        <v>19.982975205484674</v>
      </c>
      <c r="E509">
        <f t="shared" si="58"/>
        <v>5916.417869291185</v>
      </c>
      <c r="F509">
        <f t="shared" si="52"/>
        <v>360.0448148510526</v>
      </c>
      <c r="G509">
        <f t="shared" si="53"/>
        <v>-0.027569559415942215</v>
      </c>
    </row>
    <row r="510" spans="1:7" ht="13.5">
      <c r="A510">
        <f t="shared" si="56"/>
        <v>4.979999999999938</v>
      </c>
      <c r="B510">
        <f t="shared" si="54"/>
        <v>0.9029867138584183</v>
      </c>
      <c r="C510">
        <f t="shared" si="55"/>
        <v>-18.953969595359183</v>
      </c>
      <c r="D510">
        <f t="shared" si="57"/>
        <v>19.99205256036642</v>
      </c>
      <c r="E510">
        <f t="shared" si="58"/>
        <v>5916.228338071821</v>
      </c>
      <c r="F510">
        <f t="shared" si="52"/>
        <v>360.0683484272052</v>
      </c>
      <c r="G510">
        <f t="shared" si="53"/>
        <v>-0.027570455121193143</v>
      </c>
    </row>
    <row r="511" spans="1:7" ht="13.5">
      <c r="A511">
        <f t="shared" si="56"/>
        <v>4.989999999999938</v>
      </c>
      <c r="B511">
        <f t="shared" si="54"/>
        <v>0.8982624746458957</v>
      </c>
      <c r="C511">
        <f t="shared" si="55"/>
        <v>-18.95480635738335</v>
      </c>
      <c r="D511">
        <f t="shared" si="57"/>
        <v>20.001082427505004</v>
      </c>
      <c r="E511">
        <f t="shared" si="58"/>
        <v>5916.038798375867</v>
      </c>
      <c r="F511">
        <f t="shared" si="52"/>
        <v>360.09155951925726</v>
      </c>
      <c r="G511">
        <f t="shared" si="53"/>
        <v>-0.027571350953003813</v>
      </c>
    </row>
    <row r="512" spans="1:7" ht="13.5">
      <c r="A512">
        <f t="shared" si="56"/>
        <v>4.999999999999938</v>
      </c>
      <c r="B512">
        <f t="shared" si="54"/>
        <v>0.8935626474823845</v>
      </c>
      <c r="C512">
        <f t="shared" si="55"/>
        <v>-18.95563232271977</v>
      </c>
      <c r="D512">
        <f t="shared" si="57"/>
        <v>20.010065052251463</v>
      </c>
      <c r="E512">
        <f t="shared" si="58"/>
        <v>5915.849250312293</v>
      </c>
      <c r="F512">
        <f t="shared" si="52"/>
        <v>360.11445095911415</v>
      </c>
      <c r="G512">
        <f t="shared" si="53"/>
        <v>-0.027572246910882784</v>
      </c>
    </row>
    <row r="513" spans="1:7" ht="13.5">
      <c r="A513">
        <f t="shared" si="56"/>
        <v>5.009999999999938</v>
      </c>
      <c r="B513">
        <f t="shared" si="54"/>
        <v>0.8888871098811061</v>
      </c>
      <c r="C513">
        <f t="shared" si="55"/>
        <v>-18.95644759075879</v>
      </c>
      <c r="D513">
        <f t="shared" si="57"/>
        <v>20.019000678726286</v>
      </c>
      <c r="E513">
        <f t="shared" si="58"/>
        <v>5915.659693989066</v>
      </c>
      <c r="F513">
        <f t="shared" si="52"/>
        <v>360.13702555529744</v>
      </c>
      <c r="G513">
        <f t="shared" si="53"/>
        <v>-0.027573142994343162</v>
      </c>
    </row>
    <row r="514" spans="1:7" ht="13.5">
      <c r="A514">
        <f t="shared" si="56"/>
        <v>5.019999999999937</v>
      </c>
      <c r="B514">
        <f t="shared" si="54"/>
        <v>0.8842357399212161</v>
      </c>
      <c r="C514">
        <f t="shared" si="55"/>
        <v>-18.957252260002242</v>
      </c>
      <c r="D514">
        <f t="shared" si="57"/>
        <v>20.027889549825098</v>
      </c>
      <c r="E514">
        <f t="shared" si="58"/>
        <v>5915.470129513158</v>
      </c>
      <c r="F514">
        <f t="shared" si="52"/>
        <v>360.15928609311413</v>
      </c>
      <c r="G514">
        <f t="shared" si="53"/>
        <v>-0.027574039202902564</v>
      </c>
    </row>
    <row r="515" spans="1:7" ht="13.5">
      <c r="A515">
        <f t="shared" si="56"/>
        <v>5.029999999999937</v>
      </c>
      <c r="B515">
        <f t="shared" si="54"/>
        <v>0.8796084162458696</v>
      </c>
      <c r="C515">
        <f t="shared" si="55"/>
        <v>-18.958046428070997</v>
      </c>
      <c r="D515">
        <f t="shared" si="57"/>
        <v>20.03673190722431</v>
      </c>
      <c r="E515">
        <f t="shared" si="58"/>
        <v>5915.280556990558</v>
      </c>
      <c r="F515">
        <f t="shared" si="52"/>
        <v>360.18123533482606</v>
      </c>
      <c r="G515">
        <f t="shared" si="53"/>
        <v>-0.02757493553608308</v>
      </c>
    </row>
    <row r="516" spans="1:7" ht="13.5">
      <c r="A516">
        <f t="shared" si="56"/>
        <v>5.039999999999937</v>
      </c>
      <c r="B516">
        <f t="shared" si="54"/>
        <v>0.8750050180602837</v>
      </c>
      <c r="C516">
        <f t="shared" si="55"/>
        <v>-18.95883019171243</v>
      </c>
      <c r="D516">
        <f t="shared" si="57"/>
        <v>20.04552799138677</v>
      </c>
      <c r="E516">
        <f t="shared" si="58"/>
        <v>5915.090976526277</v>
      </c>
      <c r="F516">
        <f t="shared" si="52"/>
        <v>360.20287601981744</v>
      </c>
      <c r="G516">
        <f t="shared" si="53"/>
        <v>-0.02757583199341121</v>
      </c>
    </row>
    <row r="517" spans="1:7" ht="13.5">
      <c r="A517">
        <f t="shared" si="56"/>
        <v>5.049999999999937</v>
      </c>
      <c r="B517">
        <f t="shared" si="54"/>
        <v>0.8704254251297963</v>
      </c>
      <c r="C517">
        <f t="shared" si="55"/>
        <v>-18.959603646807864</v>
      </c>
      <c r="D517">
        <f t="shared" si="57"/>
        <v>20.054278041567372</v>
      </c>
      <c r="E517">
        <f t="shared" si="58"/>
        <v>5914.90138822436</v>
      </c>
      <c r="F517">
        <f t="shared" si="52"/>
        <v>360.2242108647624</v>
      </c>
      <c r="G517">
        <f t="shared" si="53"/>
        <v>-0.02757672857441786</v>
      </c>
    </row>
    <row r="518" spans="1:7" ht="13.5">
      <c r="A518">
        <f t="shared" si="56"/>
        <v>5.0599999999999365</v>
      </c>
      <c r="B518">
        <f t="shared" si="54"/>
        <v>0.8658695177779208</v>
      </c>
      <c r="C518">
        <f t="shared" si="55"/>
        <v>-18.96036688837993</v>
      </c>
      <c r="D518">
        <f t="shared" si="57"/>
        <v>20.06298229581867</v>
      </c>
      <c r="E518">
        <f t="shared" si="58"/>
        <v>5914.711792187892</v>
      </c>
      <c r="F518">
        <f t="shared" si="52"/>
        <v>360.245242563791</v>
      </c>
      <c r="G518">
        <f t="shared" si="53"/>
        <v>-0.027577625278638287</v>
      </c>
    </row>
    <row r="519" spans="1:7" ht="13.5">
      <c r="A519">
        <f t="shared" si="56"/>
        <v>5.069999999999936</v>
      </c>
      <c r="B519">
        <f t="shared" si="54"/>
        <v>0.8613371768843997</v>
      </c>
      <c r="C519">
        <f t="shared" si="55"/>
        <v>-18.96112001059989</v>
      </c>
      <c r="D519">
        <f t="shared" si="57"/>
        <v>20.07164099099645</v>
      </c>
      <c r="E519">
        <f t="shared" si="58"/>
        <v>5914.522188519008</v>
      </c>
      <c r="F519">
        <f t="shared" si="52"/>
        <v>360.26597378865466</v>
      </c>
      <c r="G519">
        <f t="shared" si="53"/>
        <v>-0.02757852210561204</v>
      </c>
    </row>
    <row r="520" spans="1:7" ht="13.5">
      <c r="A520">
        <f t="shared" si="56"/>
        <v>5.079999999999936</v>
      </c>
      <c r="B520">
        <f t="shared" si="54"/>
        <v>0.8568282838832535</v>
      </c>
      <c r="C520">
        <f t="shared" si="55"/>
        <v>-18.961863106794883</v>
      </c>
      <c r="D520">
        <f t="shared" si="57"/>
        <v>20.080254362765295</v>
      </c>
      <c r="E520">
        <f t="shared" si="58"/>
        <v>5914.332577318902</v>
      </c>
      <c r="F520">
        <f t="shared" si="52"/>
        <v>360.2864071888912</v>
      </c>
      <c r="G520">
        <f t="shared" si="53"/>
        <v>-0.027579419054882984</v>
      </c>
    </row>
    <row r="521" spans="1:7" ht="13.5">
      <c r="A521">
        <f t="shared" si="56"/>
        <v>5.089999999999936</v>
      </c>
      <c r="B521">
        <f t="shared" si="54"/>
        <v>0.8523427207608277</v>
      </c>
      <c r="C521">
        <f t="shared" si="55"/>
        <v>-18.962596269455148</v>
      </c>
      <c r="D521">
        <f t="shared" si="57"/>
        <v>20.08882264560413</v>
      </c>
      <c r="E521">
        <f t="shared" si="58"/>
        <v>5914.142958687834</v>
      </c>
      <c r="F521">
        <f t="shared" si="52"/>
        <v>360.30654539198827</v>
      </c>
      <c r="G521">
        <f t="shared" si="53"/>
        <v>-0.02758031612599917</v>
      </c>
    </row>
    <row r="522" spans="1:7" ht="13.5">
      <c r="A522">
        <f t="shared" si="56"/>
        <v>5.099999999999936</v>
      </c>
      <c r="B522">
        <f t="shared" si="54"/>
        <v>0.8478803700538377</v>
      </c>
      <c r="C522">
        <f t="shared" si="55"/>
        <v>-18.963319590241138</v>
      </c>
      <c r="D522">
        <f t="shared" si="57"/>
        <v>20.09734607281174</v>
      </c>
      <c r="E522">
        <f t="shared" si="58"/>
        <v>5913.953332725139</v>
      </c>
      <c r="F522">
        <f t="shared" si="52"/>
        <v>360.32639100354595</v>
      </c>
      <c r="G522">
        <f t="shared" si="53"/>
        <v>-0.02758121331851288</v>
      </c>
    </row>
    <row r="523" spans="1:7" ht="13.5">
      <c r="A523">
        <f t="shared" si="56"/>
        <v>5.1099999999999355</v>
      </c>
      <c r="B523">
        <f t="shared" si="54"/>
        <v>0.8434411148474105</v>
      </c>
      <c r="C523">
        <f t="shared" si="55"/>
        <v>-18.964033159990635</v>
      </c>
      <c r="D523">
        <f t="shared" si="57"/>
        <v>20.105824876512276</v>
      </c>
      <c r="E523">
        <f t="shared" si="58"/>
        <v>5913.763699529237</v>
      </c>
      <c r="F523">
        <f t="shared" si="52"/>
        <v>360.34594660743943</v>
      </c>
      <c r="G523">
        <f t="shared" si="53"/>
        <v>-0.027582110631980537</v>
      </c>
    </row>
    <row r="524" spans="1:7" ht="13.5">
      <c r="A524">
        <f t="shared" si="56"/>
        <v>5.119999999999935</v>
      </c>
      <c r="B524">
        <f t="shared" si="54"/>
        <v>0.8390248387731251</v>
      </c>
      <c r="C524">
        <f t="shared" si="55"/>
        <v>-18.96473706872578</v>
      </c>
      <c r="D524">
        <f t="shared" si="57"/>
        <v>20.11425928766075</v>
      </c>
      <c r="E524">
        <f t="shared" si="58"/>
        <v>5913.574059197637</v>
      </c>
      <c r="F524">
        <f t="shared" si="52"/>
        <v>360.36521476597994</v>
      </c>
      <c r="G524">
        <f t="shared" si="53"/>
        <v>-0.027583008065962714</v>
      </c>
    </row>
    <row r="525" spans="1:7" ht="13.5">
      <c r="A525">
        <f t="shared" si="56"/>
        <v>5.129999999999935</v>
      </c>
      <c r="B525">
        <f t="shared" si="54"/>
        <v>0.8346314260070504</v>
      </c>
      <c r="C525">
        <f t="shared" si="55"/>
        <v>-18.96543140566004</v>
      </c>
      <c r="D525">
        <f t="shared" si="57"/>
        <v>20.12264953604848</v>
      </c>
      <c r="E525">
        <f t="shared" si="58"/>
        <v>5913.38441182695</v>
      </c>
      <c r="F525">
        <f aca="true" t="shared" si="59" ref="F525:F588">$B$4*(B525^2+C525^2)</f>
        <v>360.3841980200748</v>
      </c>
      <c r="G525">
        <f aca="true" t="shared" si="60" ref="G525:G588">$A$6*EXP($D$2/E525)</f>
        <v>-0.027583905620024045</v>
      </c>
    </row>
    <row r="526" spans="1:7" ht="13.5">
      <c r="A526">
        <f t="shared" si="56"/>
        <v>5.139999999999935</v>
      </c>
      <c r="B526">
        <f aca="true" t="shared" si="61" ref="B526:B589">B525+$A$9*(G526*B525*SQRT(B525^2+C525^2))</f>
        <v>0.8302607612677818</v>
      </c>
      <c r="C526">
        <f aca="true" t="shared" si="62" ref="C526:C589">C525+$A$9*($B$2+G526*C525*SQRT(B525^2+C525^2))</f>
        <v>-18.96611625920516</v>
      </c>
      <c r="D526">
        <f t="shared" si="57"/>
        <v>20.13099585030855</v>
      </c>
      <c r="E526">
        <f t="shared" si="58"/>
        <v>5913.194757512893</v>
      </c>
      <c r="F526">
        <f t="shared" si="59"/>
        <v>360.40289888938736</v>
      </c>
      <c r="G526">
        <f t="shared" si="60"/>
        <v>-0.027584803293733223</v>
      </c>
    </row>
    <row r="527" spans="1:7" ht="13.5">
      <c r="A527">
        <f t="shared" si="56"/>
        <v>5.149999999999935</v>
      </c>
      <c r="B527">
        <f t="shared" si="61"/>
        <v>0.8259127298144756</v>
      </c>
      <c r="C527">
        <f t="shared" si="62"/>
        <v>-18.966791716978012</v>
      </c>
      <c r="D527">
        <f t="shared" si="57"/>
        <v>20.139298457921228</v>
      </c>
      <c r="E527">
        <f t="shared" si="58"/>
        <v>5913.005096350302</v>
      </c>
      <c r="F527">
        <f t="shared" si="59"/>
        <v>360.4213198724953</v>
      </c>
      <c r="G527">
        <f t="shared" si="60"/>
        <v>-0.027585701086662976</v>
      </c>
    </row>
    <row r="528" spans="1:7" ht="13.5">
      <c r="A528">
        <f t="shared" si="56"/>
        <v>5.159999999999934</v>
      </c>
      <c r="B528">
        <f t="shared" si="61"/>
        <v>0.8215872174448823</v>
      </c>
      <c r="C528">
        <f t="shared" si="62"/>
        <v>-18.967457865807418</v>
      </c>
      <c r="D528">
        <f t="shared" si="57"/>
        <v>20.147557585219374</v>
      </c>
      <c r="E528">
        <f t="shared" si="58"/>
        <v>5912.815428433132</v>
      </c>
      <c r="F528">
        <f t="shared" si="59"/>
        <v>360.4394634470485</v>
      </c>
      <c r="G528">
        <f t="shared" si="60"/>
        <v>-0.02758659899838998</v>
      </c>
    </row>
    <row r="529" spans="1:7" ht="13.5">
      <c r="A529">
        <f t="shared" si="56"/>
        <v>5.169999999999934</v>
      </c>
      <c r="B529">
        <f t="shared" si="61"/>
        <v>0.8172841104933786</v>
      </c>
      <c r="C529">
        <f t="shared" si="62"/>
        <v>-18.968114791740927</v>
      </c>
      <c r="D529">
        <f t="shared" si="57"/>
        <v>20.155773457393824</v>
      </c>
      <c r="E529">
        <f t="shared" si="58"/>
        <v>5912.625753854474</v>
      </c>
      <c r="F529">
        <f t="shared" si="59"/>
        <v>360.4573320699259</v>
      </c>
      <c r="G529">
        <f t="shared" si="60"/>
        <v>-0.027587497028494865</v>
      </c>
    </row>
    <row r="530" spans="1:7" ht="13.5">
      <c r="A530">
        <f t="shared" si="56"/>
        <v>5.179999999999934</v>
      </c>
      <c r="B530">
        <f t="shared" si="61"/>
        <v>0.8130032958289982</v>
      </c>
      <c r="C530">
        <f t="shared" si="62"/>
        <v>-18.96876258005151</v>
      </c>
      <c r="D530">
        <f t="shared" si="57"/>
        <v>20.163946298498757</v>
      </c>
      <c r="E530">
        <f t="shared" si="58"/>
        <v>5912.436072706557</v>
      </c>
      <c r="F530">
        <f t="shared" si="59"/>
        <v>360.4749281773913</v>
      </c>
      <c r="G530">
        <f t="shared" si="60"/>
        <v>-0.027588395176562194</v>
      </c>
    </row>
    <row r="531" spans="1:7" ht="13.5">
      <c r="A531">
        <f t="shared" si="56"/>
        <v>5.189999999999934</v>
      </c>
      <c r="B531">
        <f t="shared" si="61"/>
        <v>0.8087446608534619</v>
      </c>
      <c r="C531">
        <f t="shared" si="62"/>
        <v>-18.969401315244237</v>
      </c>
      <c r="D531">
        <f t="shared" si="57"/>
        <v>20.17207633145705</v>
      </c>
      <c r="E531">
        <f t="shared" si="58"/>
        <v>5912.246385080756</v>
      </c>
      <c r="F531">
        <f t="shared" si="59"/>
        <v>360.4922541852488</v>
      </c>
      <c r="G531">
        <f t="shared" si="60"/>
        <v>-0.027589293442180383</v>
      </c>
    </row>
    <row r="532" spans="1:7" ht="13.5">
      <c r="A532">
        <f t="shared" si="56"/>
        <v>5.199999999999934</v>
      </c>
      <c r="B532">
        <f t="shared" si="61"/>
        <v>0.8045080934992058</v>
      </c>
      <c r="C532">
        <f t="shared" si="62"/>
        <v>-18.970031081062864</v>
      </c>
      <c r="D532">
        <f t="shared" si="57"/>
        <v>20.180163778065584</v>
      </c>
      <c r="E532">
        <f t="shared" si="58"/>
        <v>5912.056691067603</v>
      </c>
      <c r="F532">
        <f t="shared" si="59"/>
        <v>360.5093124889968</v>
      </c>
      <c r="G532">
        <f t="shared" si="60"/>
        <v>-0.027590191824941677</v>
      </c>
    </row>
    <row r="533" spans="1:7" ht="13.5">
      <c r="A533">
        <f t="shared" si="56"/>
        <v>5.209999999999933</v>
      </c>
      <c r="B533">
        <f t="shared" si="61"/>
        <v>0.8002934822274106</v>
      </c>
      <c r="C533">
        <f t="shared" si="62"/>
        <v>-18.9706519604964</v>
      </c>
      <c r="D533">
        <f t="shared" si="57"/>
        <v>20.188208859000575</v>
      </c>
      <c r="E533">
        <f t="shared" si="58"/>
        <v>5911.866990756793</v>
      </c>
      <c r="F533">
        <f t="shared" si="59"/>
        <v>360.52610546398165</v>
      </c>
      <c r="G533">
        <f t="shared" si="60"/>
        <v>-0.027591090324442152</v>
      </c>
    </row>
    <row r="534" spans="1:7" ht="13.5">
      <c r="A534">
        <f t="shared" si="56"/>
        <v>5.219999999999933</v>
      </c>
      <c r="B534">
        <f t="shared" si="61"/>
        <v>0.7961007160260285</v>
      </c>
      <c r="C534">
        <f t="shared" si="62"/>
        <v>-18.971264035785612</v>
      </c>
      <c r="D534">
        <f t="shared" si="57"/>
        <v>20.19621179382285</v>
      </c>
      <c r="E534">
        <f t="shared" si="58"/>
        <v>5911.677284237187</v>
      </c>
      <c r="F534">
        <f t="shared" si="59"/>
        <v>360.5426354655497</v>
      </c>
      <c r="G534">
        <f t="shared" si="60"/>
        <v>-0.02759198894028165</v>
      </c>
    </row>
    <row r="535" spans="1:7" ht="13.5">
      <c r="A535">
        <f t="shared" si="56"/>
        <v>5.229999999999933</v>
      </c>
      <c r="B535">
        <f t="shared" si="61"/>
        <v>0.7919296844078111</v>
      </c>
      <c r="C535">
        <f t="shared" si="62"/>
        <v>-18.97186738842947</v>
      </c>
      <c r="D535">
        <f t="shared" si="57"/>
        <v>20.204172800983113</v>
      </c>
      <c r="E535">
        <f t="shared" si="58"/>
        <v>5911.487571596829</v>
      </c>
      <c r="F535">
        <f t="shared" si="59"/>
        <v>360.5589048291999</v>
      </c>
      <c r="G535">
        <f t="shared" si="60"/>
        <v>-0.027592887672063728</v>
      </c>
    </row>
    <row r="536" spans="1:7" ht="13.5">
      <c r="A536">
        <f t="shared" si="56"/>
        <v>5.239999999999933</v>
      </c>
      <c r="B536">
        <f t="shared" si="61"/>
        <v>0.7877802774083363</v>
      </c>
      <c r="C536">
        <f t="shared" si="62"/>
        <v>-18.972462099191546</v>
      </c>
      <c r="D536">
        <f t="shared" si="57"/>
        <v>20.212092097827192</v>
      </c>
      <c r="E536">
        <f t="shared" si="58"/>
        <v>5911.297852922945</v>
      </c>
      <c r="F536">
        <f t="shared" si="59"/>
        <v>360.57491587073326</v>
      </c>
      <c r="G536">
        <f t="shared" si="60"/>
        <v>-0.027593786519395674</v>
      </c>
    </row>
    <row r="537" spans="1:7" ht="13.5">
      <c r="A537">
        <f t="shared" si="56"/>
        <v>5.2499999999999325</v>
      </c>
      <c r="B537">
        <f t="shared" si="61"/>
        <v>0.7836523855840357</v>
      </c>
      <c r="C537">
        <f t="shared" si="62"/>
        <v>-18.973048248106377</v>
      </c>
      <c r="D537">
        <f t="shared" si="57"/>
        <v>20.219969900601274</v>
      </c>
      <c r="E537">
        <f t="shared" si="58"/>
        <v>5911.108128301953</v>
      </c>
      <c r="F537">
        <f t="shared" si="59"/>
        <v>360.59067088640404</v>
      </c>
      <c r="G537">
        <f t="shared" si="60"/>
        <v>-0.027594685481888436</v>
      </c>
    </row>
    <row r="538" spans="1:7" ht="13.5">
      <c r="A538">
        <f t="shared" si="56"/>
        <v>5.259999999999932</v>
      </c>
      <c r="B538">
        <f t="shared" si="61"/>
        <v>0.779545900010221</v>
      </c>
      <c r="C538">
        <f t="shared" si="62"/>
        <v>-18.973625914485744</v>
      </c>
      <c r="D538">
        <f t="shared" si="57"/>
        <v>20.227806424457114</v>
      </c>
      <c r="E538">
        <f t="shared" si="58"/>
        <v>5910.918397819472</v>
      </c>
      <c r="F538">
        <f t="shared" si="59"/>
        <v>360.6061721530677</v>
      </c>
      <c r="G538">
        <f t="shared" si="60"/>
        <v>-0.02759558455915661</v>
      </c>
    </row>
    <row r="539" spans="1:7" ht="13.5">
      <c r="A539">
        <f t="shared" si="56"/>
        <v>5.269999999999932</v>
      </c>
      <c r="B539">
        <f t="shared" si="61"/>
        <v>0.7754607122791115</v>
      </c>
      <c r="C539">
        <f t="shared" si="62"/>
        <v>-18.97419517692494</v>
      </c>
      <c r="D539">
        <f t="shared" si="57"/>
        <v>20.235601883457218</v>
      </c>
      <c r="E539">
        <f t="shared" si="58"/>
        <v>5910.728661560328</v>
      </c>
      <c r="F539">
        <f t="shared" si="59"/>
        <v>360.6214219283301</v>
      </c>
      <c r="G539">
        <f t="shared" si="60"/>
        <v>-0.0275964837508184</v>
      </c>
    </row>
    <row r="540" spans="1:7" ht="13.5">
      <c r="A540">
        <f t="shared" si="56"/>
        <v>5.279999999999932</v>
      </c>
      <c r="B540">
        <f t="shared" si="61"/>
        <v>0.7713967144978621</v>
      </c>
      <c r="C540">
        <f t="shared" si="62"/>
        <v>-18.97475611330896</v>
      </c>
      <c r="D540">
        <f t="shared" si="57"/>
        <v>20.24335649058001</v>
      </c>
      <c r="E540">
        <f t="shared" si="58"/>
        <v>5910.538919608559</v>
      </c>
      <c r="F540">
        <f t="shared" si="59"/>
        <v>360.63642245069383</v>
      </c>
      <c r="G540">
        <f t="shared" si="60"/>
        <v>-0.027597383056495554</v>
      </c>
    </row>
    <row r="541" spans="1:7" ht="13.5">
      <c r="A541">
        <f t="shared" si="56"/>
        <v>5.289999999999932</v>
      </c>
      <c r="B541">
        <f t="shared" si="61"/>
        <v>0.7673537992865903</v>
      </c>
      <c r="C541">
        <f t="shared" si="62"/>
        <v>-18.97530880081865</v>
      </c>
      <c r="D541">
        <f t="shared" si="57"/>
        <v>20.25107045772499</v>
      </c>
      <c r="E541">
        <f t="shared" si="58"/>
        <v>5910.349172047426</v>
      </c>
      <c r="F541">
        <f t="shared" si="59"/>
        <v>360.6511759397052</v>
      </c>
      <c r="G541">
        <f t="shared" si="60"/>
        <v>-0.027598282475813404</v>
      </c>
    </row>
    <row r="542" spans="1:7" ht="13.5">
      <c r="A542">
        <f t="shared" si="56"/>
        <v>5.299999999999931</v>
      </c>
      <c r="B542">
        <f t="shared" si="61"/>
        <v>0.7633318597764055</v>
      </c>
      <c r="C542">
        <f t="shared" si="62"/>
        <v>-18.97585331593681</v>
      </c>
      <c r="D542">
        <f t="shared" si="57"/>
        <v>20.258743995717854</v>
      </c>
      <c r="E542">
        <f t="shared" si="58"/>
        <v>5910.159418959418</v>
      </c>
      <c r="F542">
        <f t="shared" si="59"/>
        <v>360.6656845960997</v>
      </c>
      <c r="G542">
        <f t="shared" si="60"/>
        <v>-0.027599182008400773</v>
      </c>
    </row>
    <row r="543" spans="1:7" ht="13.5">
      <c r="A543">
        <f t="shared" si="56"/>
        <v>5.309999999999931</v>
      </c>
      <c r="B543">
        <f t="shared" si="61"/>
        <v>0.7593307896074377</v>
      </c>
      <c r="C543">
        <f t="shared" si="62"/>
        <v>-18.97638973445425</v>
      </c>
      <c r="D543">
        <f t="shared" si="57"/>
        <v>20.26637731431562</v>
      </c>
      <c r="E543">
        <f t="shared" si="58"/>
        <v>5909.969660426259</v>
      </c>
      <c r="F543">
        <f t="shared" si="59"/>
        <v>360.67995060194653</v>
      </c>
      <c r="G543">
        <f t="shared" si="60"/>
        <v>-0.027600081653889958</v>
      </c>
    </row>
    <row r="544" spans="1:7" ht="13.5">
      <c r="A544">
        <f t="shared" si="56"/>
        <v>5.319999999999931</v>
      </c>
      <c r="B544">
        <f t="shared" si="61"/>
        <v>0.7553504829268676</v>
      </c>
      <c r="C544">
        <f t="shared" si="62"/>
        <v>-18.97691813147579</v>
      </c>
      <c r="D544">
        <f t="shared" si="57"/>
        <v>20.273970622211692</v>
      </c>
      <c r="E544">
        <f t="shared" si="58"/>
        <v>5909.779896528915</v>
      </c>
      <c r="F544">
        <f t="shared" si="59"/>
        <v>360.6939761207925</v>
      </c>
      <c r="G544">
        <f t="shared" si="60"/>
        <v>-0.027600981411916716</v>
      </c>
    </row>
    <row r="545" spans="1:7" ht="13.5">
      <c r="A545">
        <f t="shared" si="56"/>
        <v>5.329999999999931</v>
      </c>
      <c r="B545">
        <f t="shared" si="61"/>
        <v>0.7513908343869574</v>
      </c>
      <c r="C545">
        <f t="shared" si="62"/>
        <v>-18.977438581426217</v>
      </c>
      <c r="D545">
        <f t="shared" si="57"/>
        <v>20.28152412704096</v>
      </c>
      <c r="E545">
        <f t="shared" si="58"/>
        <v>5909.5901273476</v>
      </c>
      <c r="F545">
        <f t="shared" si="59"/>
        <v>360.707763297805</v>
      </c>
      <c r="G545">
        <f t="shared" si="60"/>
        <v>-0.027601881282120214</v>
      </c>
    </row>
    <row r="546" spans="1:7" ht="13.5">
      <c r="A546">
        <f t="shared" si="56"/>
        <v>5.339999999999931</v>
      </c>
      <c r="B546">
        <f t="shared" si="61"/>
        <v>0.747451739143083</v>
      </c>
      <c r="C546">
        <f t="shared" si="62"/>
        <v>-18.97795115805619</v>
      </c>
      <c r="D546">
        <f t="shared" si="57"/>
        <v>20.28903803538483</v>
      </c>
      <c r="E546">
        <f t="shared" si="58"/>
        <v>5909.400352961786</v>
      </c>
      <c r="F546">
        <f t="shared" si="59"/>
        <v>360.72131425991427</v>
      </c>
      <c r="G546">
        <f t="shared" si="60"/>
        <v>-0.027602781264143006</v>
      </c>
    </row>
    <row r="547" spans="1:7" ht="13.5">
      <c r="A547">
        <f t="shared" si="56"/>
        <v>5.34999999999993</v>
      </c>
      <c r="B547">
        <f t="shared" si="61"/>
        <v>0.7435330928517668</v>
      </c>
      <c r="C547">
        <f t="shared" si="62"/>
        <v>-18.9784559344481</v>
      </c>
      <c r="D547">
        <f t="shared" si="57"/>
        <v>20.29651255277626</v>
      </c>
      <c r="E547">
        <f t="shared" si="58"/>
        <v>5909.210573450206</v>
      </c>
      <c r="F547">
        <f t="shared" si="59"/>
        <v>360.734631115954</v>
      </c>
      <c r="G547">
        <f t="shared" si="60"/>
        <v>-0.02760368135763101</v>
      </c>
    </row>
    <row r="548" spans="1:7" ht="13.5">
      <c r="A548">
        <f t="shared" si="56"/>
        <v>5.35999999999993</v>
      </c>
      <c r="B548">
        <f t="shared" si="61"/>
        <v>0.739634791668712</v>
      </c>
      <c r="C548">
        <f t="shared" si="62"/>
        <v>-18.978952983021887</v>
      </c>
      <c r="D548">
        <f t="shared" si="57"/>
        <v>20.30394788370478</v>
      </c>
      <c r="E548">
        <f t="shared" si="58"/>
        <v>5909.020788890861</v>
      </c>
      <c r="F548">
        <f t="shared" si="59"/>
        <v>360.7477159568022</v>
      </c>
      <c r="G548">
        <f t="shared" si="60"/>
        <v>-0.02760458156223346</v>
      </c>
    </row>
    <row r="549" spans="1:7" ht="13.5">
      <c r="A549">
        <f t="shared" si="56"/>
        <v>5.36999999999993</v>
      </c>
      <c r="B549">
        <f t="shared" si="61"/>
        <v>0.7357567322468388</v>
      </c>
      <c r="C549">
        <f t="shared" si="62"/>
        <v>-18.979442375540806</v>
      </c>
      <c r="D549">
        <f t="shared" si="57"/>
        <v>20.311344231621465</v>
      </c>
      <c r="E549">
        <f t="shared" si="58"/>
        <v>5908.830999361031</v>
      </c>
      <c r="F549">
        <f t="shared" si="59"/>
        <v>360.7605708555206</v>
      </c>
      <c r="G549">
        <f t="shared" si="60"/>
        <v>-0.0276054818776029</v>
      </c>
    </row>
    <row r="550" spans="1:7" ht="13.5">
      <c r="A550">
        <f t="shared" si="56"/>
        <v>5.37999999999993</v>
      </c>
      <c r="B550">
        <f t="shared" si="61"/>
        <v>0.731898811734321</v>
      </c>
      <c r="C550">
        <f t="shared" si="62"/>
        <v>-18.97992418311714</v>
      </c>
      <c r="D550">
        <f t="shared" si="57"/>
        <v>20.318701798943934</v>
      </c>
      <c r="E550">
        <f t="shared" si="58"/>
        <v>5908.641204937276</v>
      </c>
      <c r="F550">
        <f t="shared" si="59"/>
        <v>360.77319786749297</v>
      </c>
      <c r="G550">
        <f t="shared" si="60"/>
        <v>-0.02760638230339512</v>
      </c>
    </row>
    <row r="551" spans="1:7" ht="13.5">
      <c r="A551">
        <f t="shared" si="56"/>
        <v>5.3899999999999295</v>
      </c>
      <c r="B551">
        <f t="shared" si="61"/>
        <v>0.7280609277726253</v>
      </c>
      <c r="C551">
        <f t="shared" si="62"/>
        <v>-18.980398476217882</v>
      </c>
      <c r="D551">
        <f t="shared" si="57"/>
        <v>20.326020787061278</v>
      </c>
      <c r="E551">
        <f t="shared" si="58"/>
        <v>5908.451405695445</v>
      </c>
      <c r="F551">
        <f t="shared" si="59"/>
        <v>360.7855990305632</v>
      </c>
      <c r="G551">
        <f t="shared" si="60"/>
        <v>-0.027607282839269175</v>
      </c>
    </row>
    <row r="552" spans="1:7" ht="13.5">
      <c r="A552">
        <f t="shared" si="56"/>
        <v>5.399999999999929</v>
      </c>
      <c r="B552">
        <f t="shared" si="61"/>
        <v>0.7242429784945519</v>
      </c>
      <c r="C552">
        <f t="shared" si="62"/>
        <v>-18.980865324670358</v>
      </c>
      <c r="D552">
        <f t="shared" si="57"/>
        <v>20.333301396339003</v>
      </c>
      <c r="E552">
        <f t="shared" si="58"/>
        <v>5908.261601710683</v>
      </c>
      <c r="F552">
        <f t="shared" si="59"/>
        <v>360.79777636517224</v>
      </c>
      <c r="G552">
        <f t="shared" si="60"/>
        <v>-0.027608183484887305</v>
      </c>
    </row>
    <row r="553" spans="1:7" ht="13.5">
      <c r="A553">
        <f t="shared" si="56"/>
        <v>5.409999999999929</v>
      </c>
      <c r="B553">
        <f t="shared" si="61"/>
        <v>0.7204448625222762</v>
      </c>
      <c r="C553">
        <f t="shared" si="62"/>
        <v>-18.98132479766781</v>
      </c>
      <c r="D553">
        <f t="shared" si="57"/>
        <v>20.340543826123948</v>
      </c>
      <c r="E553">
        <f t="shared" si="58"/>
        <v>5908.0717930574365</v>
      </c>
      <c r="F553">
        <f t="shared" si="59"/>
        <v>360.80973187449365</v>
      </c>
      <c r="G553">
        <f t="shared" si="60"/>
        <v>-0.027609084239914938</v>
      </c>
    </row>
    <row r="554" spans="1:7" ht="13.5">
      <c r="A554">
        <f t="shared" si="56"/>
        <v>5.419999999999929</v>
      </c>
      <c r="B554">
        <f t="shared" si="61"/>
        <v>0.7166664789653941</v>
      </c>
      <c r="C554">
        <f t="shared" si="62"/>
        <v>-18.98177696377493</v>
      </c>
      <c r="D554">
        <f t="shared" si="57"/>
        <v>20.347748274749172</v>
      </c>
      <c r="E554">
        <f t="shared" si="58"/>
        <v>5907.88197980946</v>
      </c>
      <c r="F554">
        <f t="shared" si="59"/>
        <v>360.82146754456926</v>
      </c>
      <c r="G554">
        <f t="shared" si="60"/>
        <v>-0.027609985104020653</v>
      </c>
    </row>
    <row r="555" spans="1:7" ht="13.5">
      <c r="A555">
        <f t="shared" si="56"/>
        <v>5.429999999999929</v>
      </c>
      <c r="B555">
        <f t="shared" si="61"/>
        <v>0.7129077274189675</v>
      </c>
      <c r="C555">
        <f t="shared" si="62"/>
        <v>-18.982221890933356</v>
      </c>
      <c r="D555">
        <f t="shared" si="57"/>
        <v>20.354914939538826</v>
      </c>
      <c r="E555">
        <f t="shared" si="58"/>
        <v>5907.6921620398225</v>
      </c>
      <c r="F555">
        <f t="shared" si="59"/>
        <v>360.8329853444432</v>
      </c>
      <c r="G555">
        <f t="shared" si="60"/>
        <v>-0.027610886076876163</v>
      </c>
    </row>
    <row r="556" spans="1:7" ht="13.5">
      <c r="A556">
        <f t="shared" si="56"/>
        <v>5.4399999999999284</v>
      </c>
      <c r="B556">
        <f t="shared" si="61"/>
        <v>0.7091685079615728</v>
      </c>
      <c r="C556">
        <f t="shared" si="62"/>
        <v>-18.982659646467116</v>
      </c>
      <c r="D556">
        <f t="shared" si="57"/>
        <v>20.362044016813016</v>
      </c>
      <c r="E556">
        <f t="shared" si="58"/>
        <v>5907.502339820913</v>
      </c>
      <c r="F556">
        <f t="shared" si="59"/>
        <v>360.8442872262955</v>
      </c>
      <c r="G556">
        <f t="shared" si="60"/>
        <v>-0.02761178715815626</v>
      </c>
    </row>
    <row r="557" spans="1:7" ht="13.5">
      <c r="A557">
        <f aca="true" t="shared" si="63" ref="A557:A620">A556+$A$9</f>
        <v>5.449999999999928</v>
      </c>
      <c r="B557">
        <f t="shared" si="61"/>
        <v>0.7054487211533521</v>
      </c>
      <c r="C557">
        <f t="shared" si="62"/>
        <v>-18.98309029708803</v>
      </c>
      <c r="D557">
        <f aca="true" t="shared" si="64" ref="D557:D620">D556+$A$9*B556</f>
        <v>20.36913570189263</v>
      </c>
      <c r="E557">
        <f aca="true" t="shared" si="65" ref="E557:E620">E556+$A$9*C556</f>
        <v>5907.312513224449</v>
      </c>
      <c r="F557">
        <f t="shared" si="59"/>
        <v>360.8553751255746</v>
      </c>
      <c r="G557">
        <f t="shared" si="60"/>
        <v>-0.027612688347538814</v>
      </c>
    </row>
    <row r="558" spans="1:7" ht="13.5">
      <c r="A558">
        <f t="shared" si="63"/>
        <v>5.459999999999928</v>
      </c>
      <c r="B558">
        <f t="shared" si="61"/>
        <v>0.7017482680340653</v>
      </c>
      <c r="C558">
        <f t="shared" si="62"/>
        <v>-18.983513908901067</v>
      </c>
      <c r="D558">
        <f t="shared" si="64"/>
        <v>20.376190189104165</v>
      </c>
      <c r="E558">
        <f t="shared" si="65"/>
        <v>5907.122682321477</v>
      </c>
      <c r="F558">
        <f t="shared" si="59"/>
        <v>360.8662509611291</v>
      </c>
      <c r="G558">
        <f t="shared" si="60"/>
        <v>-0.027613589644704728</v>
      </c>
    </row>
    <row r="559" spans="1:7" ht="13.5">
      <c r="A559">
        <f t="shared" si="63"/>
        <v>5.469999999999928</v>
      </c>
      <c r="B559">
        <f t="shared" si="61"/>
        <v>0.6980670501211461</v>
      </c>
      <c r="C559">
        <f t="shared" si="62"/>
        <v>-18.98393054740967</v>
      </c>
      <c r="D559">
        <f t="shared" si="64"/>
        <v>20.383207671784504</v>
      </c>
      <c r="E559">
        <f t="shared" si="65"/>
        <v>5906.932847182388</v>
      </c>
      <c r="F559">
        <f t="shared" si="59"/>
        <v>360.8769166353389</v>
      </c>
      <c r="G559">
        <f t="shared" si="60"/>
        <v>-0.02761449104933792</v>
      </c>
    </row>
    <row r="560" spans="1:7" ht="13.5">
      <c r="A560">
        <f t="shared" si="63"/>
        <v>5.479999999999928</v>
      </c>
      <c r="B560">
        <f t="shared" si="61"/>
        <v>0.6944049694077593</v>
      </c>
      <c r="C560">
        <f t="shared" si="62"/>
        <v>-18.984340277521014</v>
      </c>
      <c r="D560">
        <f t="shared" si="64"/>
        <v>20.390188342285715</v>
      </c>
      <c r="E560">
        <f t="shared" si="65"/>
        <v>5906.743007876914</v>
      </c>
      <c r="F560">
        <f t="shared" si="59"/>
        <v>360.88737403424483</v>
      </c>
      <c r="G560">
        <f t="shared" si="60"/>
        <v>-0.027615392561125295</v>
      </c>
    </row>
    <row r="561" spans="1:7" ht="13.5">
      <c r="A561">
        <f t="shared" si="63"/>
        <v>5.489999999999927</v>
      </c>
      <c r="B561">
        <f t="shared" si="61"/>
        <v>0.6907619283608617</v>
      </c>
      <c r="C561">
        <f t="shared" si="62"/>
        <v>-18.984743163551244</v>
      </c>
      <c r="D561">
        <f t="shared" si="64"/>
        <v>20.397132391979792</v>
      </c>
      <c r="E561">
        <f t="shared" si="65"/>
        <v>5906.553164474139</v>
      </c>
      <c r="F561">
        <f t="shared" si="59"/>
        <v>360.8976250276785</v>
      </c>
      <c r="G561">
        <f t="shared" si="60"/>
        <v>-0.027616294179756713</v>
      </c>
    </row>
    <row r="562" spans="1:7" ht="13.5">
      <c r="A562">
        <f t="shared" si="63"/>
        <v>5.499999999999927</v>
      </c>
      <c r="B562">
        <f t="shared" si="61"/>
        <v>0.6871378299192648</v>
      </c>
      <c r="C562">
        <f t="shared" si="62"/>
        <v>-18.98513926923065</v>
      </c>
      <c r="D562">
        <f t="shared" si="64"/>
        <v>20.4040400112634</v>
      </c>
      <c r="E562">
        <f t="shared" si="65"/>
        <v>5906.363317042503</v>
      </c>
      <c r="F562">
        <f t="shared" si="59"/>
        <v>360.90767146938987</v>
      </c>
      <c r="G562">
        <f t="shared" si="60"/>
        <v>-0.027617195904924962</v>
      </c>
    </row>
    <row r="563" spans="1:7" ht="13.5">
      <c r="A563">
        <f t="shared" si="63"/>
        <v>5.509999999999927</v>
      </c>
      <c r="B563">
        <f t="shared" si="61"/>
        <v>0.6835325774917006</v>
      </c>
      <c r="C563">
        <f t="shared" si="62"/>
        <v>-18.985528657708826</v>
      </c>
      <c r="D563">
        <f t="shared" si="64"/>
        <v>20.410911389562592</v>
      </c>
      <c r="E563">
        <f t="shared" si="65"/>
        <v>5906.17346564981</v>
      </c>
      <c r="F563">
        <f t="shared" si="59"/>
        <v>360.9175151971756</v>
      </c>
      <c r="G563">
        <f t="shared" si="60"/>
        <v>-0.027618097736325745</v>
      </c>
    </row>
    <row r="564" spans="1:7" ht="13.5">
      <c r="A564">
        <f t="shared" si="63"/>
        <v>5.519999999999927</v>
      </c>
      <c r="B564">
        <f t="shared" si="61"/>
        <v>0.6799460749548905</v>
      </c>
      <c r="C564">
        <f t="shared" si="62"/>
        <v>-18.98591139155975</v>
      </c>
      <c r="D564">
        <f t="shared" si="64"/>
        <v>20.41774671533751</v>
      </c>
      <c r="E564">
        <f t="shared" si="65"/>
        <v>5905.983610363233</v>
      </c>
      <c r="F564">
        <f t="shared" si="59"/>
        <v>360.92715803300484</v>
      </c>
      <c r="G564">
        <f t="shared" si="60"/>
        <v>-0.027618999673657635</v>
      </c>
    </row>
    <row r="565" spans="1:7" ht="13.5">
      <c r="A565">
        <f t="shared" si="63"/>
        <v>5.5299999999999265</v>
      </c>
      <c r="B565">
        <f t="shared" si="61"/>
        <v>0.6763782266516165</v>
      </c>
      <c r="C565">
        <f t="shared" si="62"/>
        <v>-18.98628753278686</v>
      </c>
      <c r="D565">
        <f t="shared" si="64"/>
        <v>20.42454617608706</v>
      </c>
      <c r="E565">
        <f t="shared" si="65"/>
        <v>5905.793751249318</v>
      </c>
      <c r="F565">
        <f t="shared" si="59"/>
        <v>360.93660178314616</v>
      </c>
      <c r="G565">
        <f t="shared" si="60"/>
        <v>-0.02761990171662207</v>
      </c>
    </row>
    <row r="566" spans="1:7" ht="13.5">
      <c r="A566">
        <f t="shared" si="63"/>
        <v>5.539999999999926</v>
      </c>
      <c r="B566">
        <f t="shared" si="61"/>
        <v>0.6728289373887963</v>
      </c>
      <c r="C566">
        <f t="shared" si="62"/>
        <v>-18.98665714282807</v>
      </c>
      <c r="D566">
        <f t="shared" si="64"/>
        <v>20.431309958353577</v>
      </c>
      <c r="E566">
        <f t="shared" si="65"/>
        <v>5905.60388837399</v>
      </c>
      <c r="F566">
        <f t="shared" si="59"/>
        <v>360.94584823829183</v>
      </c>
      <c r="G566">
        <f t="shared" si="60"/>
        <v>-0.027620803864923302</v>
      </c>
    </row>
    <row r="567" spans="1:7" ht="13.5">
      <c r="A567">
        <f t="shared" si="63"/>
        <v>5.549999999999926</v>
      </c>
      <c r="B567">
        <f t="shared" si="61"/>
        <v>0.6692981124355604</v>
      </c>
      <c r="C567">
        <f t="shared" si="62"/>
        <v>-18.987020282560724</v>
      </c>
      <c r="D567">
        <f t="shared" si="64"/>
        <v>20.438038247727466</v>
      </c>
      <c r="E567">
        <f t="shared" si="65"/>
        <v>5905.414021802562</v>
      </c>
      <c r="F567">
        <f t="shared" si="59"/>
        <v>360.9548991736821</v>
      </c>
      <c r="G567">
        <f t="shared" si="60"/>
        <v>-0.027621706118268398</v>
      </c>
    </row>
    <row r="568" spans="1:7" ht="13.5">
      <c r="A568">
        <f t="shared" si="63"/>
        <v>5.559999999999926</v>
      </c>
      <c r="B568">
        <f t="shared" si="61"/>
        <v>0.6657856575213329</v>
      </c>
      <c r="C568">
        <f t="shared" si="62"/>
        <v>-18.987377012306563</v>
      </c>
      <c r="D568">
        <f t="shared" si="64"/>
        <v>20.444731228851822</v>
      </c>
      <c r="E568">
        <f t="shared" si="65"/>
        <v>5905.224151599737</v>
      </c>
      <c r="F568">
        <f t="shared" si="59"/>
        <v>360.96375634922885</v>
      </c>
      <c r="G568">
        <f t="shared" si="60"/>
        <v>-0.02762260847636719</v>
      </c>
    </row>
    <row r="569" spans="1:7" ht="13.5">
      <c r="A569">
        <f t="shared" si="63"/>
        <v>5.569999999999926</v>
      </c>
      <c r="B569">
        <f t="shared" si="61"/>
        <v>0.6622914788339161</v>
      </c>
      <c r="C569">
        <f t="shared" si="62"/>
        <v>-18.987727391836597</v>
      </c>
      <c r="D569">
        <f t="shared" si="64"/>
        <v>20.451389085427035</v>
      </c>
      <c r="E569">
        <f t="shared" si="65"/>
        <v>5905.0342778296135</v>
      </c>
      <c r="F569">
        <f t="shared" si="59"/>
        <v>360.9724215096378</v>
      </c>
      <c r="G569">
        <f t="shared" si="60"/>
        <v>-0.027623510938932273</v>
      </c>
    </row>
    <row r="570" spans="1:7" ht="13.5">
      <c r="A570">
        <f t="shared" si="63"/>
        <v>5.5799999999999255</v>
      </c>
      <c r="B570">
        <f t="shared" si="61"/>
        <v>0.6588154830175773</v>
      </c>
      <c r="C570">
        <f t="shared" si="62"/>
        <v>-18.98807148037596</v>
      </c>
      <c r="D570">
        <f t="shared" si="64"/>
        <v>20.458012000215373</v>
      </c>
      <c r="E570">
        <f t="shared" si="65"/>
        <v>5904.844400555695</v>
      </c>
      <c r="F570">
        <f t="shared" si="59"/>
        <v>360.98089638453064</v>
      </c>
      <c r="G570">
        <f t="shared" si="60"/>
        <v>-0.02762441350567895</v>
      </c>
    </row>
    <row r="571" spans="1:7" ht="13.5">
      <c r="A571">
        <f t="shared" si="63"/>
        <v>5.589999999999925</v>
      </c>
      <c r="B571">
        <f t="shared" si="61"/>
        <v>0.6553575771711395</v>
      </c>
      <c r="C571">
        <f t="shared" si="62"/>
        <v>-18.988409336608736</v>
      </c>
      <c r="D571">
        <f t="shared" si="64"/>
        <v>20.46460015504555</v>
      </c>
      <c r="E571">
        <f t="shared" si="65"/>
        <v>5904.654519840891</v>
      </c>
      <c r="F571">
        <f t="shared" si="59"/>
        <v>360.98918268856545</v>
      </c>
      <c r="G571">
        <f t="shared" si="60"/>
        <v>-0.027625316176325253</v>
      </c>
    </row>
    <row r="572" spans="1:7" ht="13.5">
      <c r="A572">
        <f t="shared" si="63"/>
        <v>5.599999999999925</v>
      </c>
      <c r="B572">
        <f t="shared" si="61"/>
        <v>0.6519176688460758</v>
      </c>
      <c r="C572">
        <f t="shared" si="62"/>
        <v>-18.988741018682717</v>
      </c>
      <c r="D572">
        <f t="shared" si="64"/>
        <v>20.47115373081726</v>
      </c>
      <c r="E572">
        <f t="shared" si="65"/>
        <v>5904.464635747525</v>
      </c>
      <c r="F572">
        <f t="shared" si="59"/>
        <v>360.99728212155725</v>
      </c>
      <c r="G572">
        <f t="shared" si="60"/>
        <v>-0.027626218950591863</v>
      </c>
    </row>
    <row r="573" spans="1:7" ht="13.5">
      <c r="A573">
        <f t="shared" si="63"/>
        <v>5.609999999999925</v>
      </c>
      <c r="B573">
        <f t="shared" si="61"/>
        <v>0.648495666044607</v>
      </c>
      <c r="C573">
        <f t="shared" si="62"/>
        <v>-18.98906658421415</v>
      </c>
      <c r="D573">
        <f t="shared" si="64"/>
        <v>20.47767290750572</v>
      </c>
      <c r="E573">
        <f t="shared" si="65"/>
        <v>5904.274748337338</v>
      </c>
      <c r="F573">
        <f t="shared" si="59"/>
        <v>361.00519636859707</v>
      </c>
      <c r="G573">
        <f t="shared" si="60"/>
        <v>-0.027627121828202143</v>
      </c>
    </row>
    <row r="574" spans="1:7" ht="13.5">
      <c r="A574">
        <f t="shared" si="63"/>
        <v>5.619999999999925</v>
      </c>
      <c r="B574">
        <f t="shared" si="61"/>
        <v>0.6450914772178026</v>
      </c>
      <c r="C574">
        <f t="shared" si="62"/>
        <v>-18.989386090292424</v>
      </c>
      <c r="D574">
        <f t="shared" si="64"/>
        <v>20.484157864166168</v>
      </c>
      <c r="E574">
        <f t="shared" si="65"/>
        <v>5904.084857671495</v>
      </c>
      <c r="F574">
        <f t="shared" si="59"/>
        <v>361.01292710017043</v>
      </c>
      <c r="G574">
        <f t="shared" si="60"/>
        <v>-0.027628024808882056</v>
      </c>
    </row>
    <row r="575" spans="1:7" ht="13.5">
      <c r="A575">
        <f t="shared" si="63"/>
        <v>5.629999999999924</v>
      </c>
      <c r="B575">
        <f t="shared" si="61"/>
        <v>0.6417050112636862</v>
      </c>
      <c r="C575">
        <f t="shared" si="62"/>
        <v>-18.989699593484723</v>
      </c>
      <c r="D575">
        <f t="shared" si="64"/>
        <v>20.490608778938345</v>
      </c>
      <c r="E575">
        <f t="shared" si="65"/>
        <v>5903.894963810592</v>
      </c>
      <c r="F575">
        <f t="shared" si="59"/>
        <v>361.02047597227477</v>
      </c>
      <c r="G575">
        <f t="shared" si="60"/>
        <v>-0.027628927892360204</v>
      </c>
    </row>
    <row r="576" spans="1:7" ht="13.5">
      <c r="A576">
        <f t="shared" si="63"/>
        <v>5.639999999999924</v>
      </c>
      <c r="B576">
        <f t="shared" si="61"/>
        <v>0.6383361775253436</v>
      </c>
      <c r="C576">
        <f t="shared" si="62"/>
        <v>-18.990007149840654</v>
      </c>
      <c r="D576">
        <f t="shared" si="64"/>
        <v>20.497025829050983</v>
      </c>
      <c r="E576">
        <f t="shared" si="65"/>
        <v>5903.705066814658</v>
      </c>
      <c r="F576">
        <f t="shared" si="59"/>
        <v>361.0278446265368</v>
      </c>
      <c r="G576">
        <f t="shared" si="60"/>
        <v>-0.027629831078367736</v>
      </c>
    </row>
    <row r="577" spans="1:7" ht="13.5">
      <c r="A577">
        <f t="shared" si="63"/>
        <v>5.649999999999924</v>
      </c>
      <c r="B577">
        <f t="shared" si="61"/>
        <v>0.6349848857890354</v>
      </c>
      <c r="C577">
        <f t="shared" si="62"/>
        <v>-18.990308814896814</v>
      </c>
      <c r="D577">
        <f t="shared" si="64"/>
        <v>20.503409190826236</v>
      </c>
      <c r="E577">
        <f t="shared" si="65"/>
        <v>5903.515166743159</v>
      </c>
      <c r="F577">
        <f t="shared" si="59"/>
        <v>361.03503469032813</v>
      </c>
      <c r="G577">
        <f t="shared" si="60"/>
        <v>-0.027630734366638387</v>
      </c>
    </row>
    <row r="578" spans="1:7" ht="13.5">
      <c r="A578">
        <f t="shared" si="63"/>
        <v>5.659999999999924</v>
      </c>
      <c r="B578">
        <f t="shared" si="61"/>
        <v>0.6316510462823136</v>
      </c>
      <c r="C578">
        <f t="shared" si="62"/>
        <v>-18.990604643681333</v>
      </c>
      <c r="D578">
        <f t="shared" si="64"/>
        <v>20.509759039684127</v>
      </c>
      <c r="E578">
        <f t="shared" si="65"/>
        <v>5903.3252636550105</v>
      </c>
      <c r="F578">
        <f t="shared" si="59"/>
        <v>361.04204777688057</v>
      </c>
      <c r="G578">
        <f t="shared" si="60"/>
        <v>-0.027631637756908422</v>
      </c>
    </row>
    <row r="579" spans="1:7" ht="13.5">
      <c r="A579">
        <f t="shared" si="63"/>
        <v>5.6699999999999235</v>
      </c>
      <c r="B579">
        <f t="shared" si="61"/>
        <v>0.628334569672141</v>
      </c>
      <c r="C579">
        <f t="shared" si="62"/>
        <v>-18.990894690718385</v>
      </c>
      <c r="D579">
        <f t="shared" si="64"/>
        <v>20.51607555014695</v>
      </c>
      <c r="E579">
        <f t="shared" si="65"/>
        <v>5903.135357608574</v>
      </c>
      <c r="F579">
        <f t="shared" si="59"/>
        <v>361.04888548540083</v>
      </c>
      <c r="G579">
        <f t="shared" si="60"/>
        <v>-0.02763254124891662</v>
      </c>
    </row>
    <row r="580" spans="1:7" ht="13.5">
      <c r="A580">
        <f t="shared" si="63"/>
        <v>5.679999999999923</v>
      </c>
      <c r="B580">
        <f t="shared" si="61"/>
        <v>0.6250353670630157</v>
      </c>
      <c r="C580">
        <f t="shared" si="62"/>
        <v>-18.991179010032642</v>
      </c>
      <c r="D580">
        <f t="shared" si="64"/>
        <v>20.522358895843674</v>
      </c>
      <c r="E580">
        <f t="shared" si="65"/>
        <v>5902.945448661667</v>
      </c>
      <c r="F580">
        <f t="shared" si="59"/>
        <v>361.055549401184</v>
      </c>
      <c r="G580">
        <f t="shared" si="60"/>
        <v>-0.027633444842404226</v>
      </c>
    </row>
    <row r="581" spans="1:7" ht="13.5">
      <c r="A581">
        <f t="shared" si="63"/>
        <v>5.689999999999923</v>
      </c>
      <c r="B581">
        <f t="shared" si="61"/>
        <v>0.6217533499950995</v>
      </c>
      <c r="C581">
        <f t="shared" si="62"/>
        <v>-18.991457655153706</v>
      </c>
      <c r="D581">
        <f t="shared" si="64"/>
        <v>20.528609249514304</v>
      </c>
      <c r="E581">
        <f t="shared" si="65"/>
        <v>5902.755536871567</v>
      </c>
      <c r="F581">
        <f t="shared" si="59"/>
        <v>361.06204109572644</v>
      </c>
      <c r="G581">
        <f t="shared" si="60"/>
        <v>-0.02763434853711498</v>
      </c>
    </row>
    <row r="582" spans="1:7" ht="13.5">
      <c r="A582">
        <f t="shared" si="63"/>
        <v>5.699999999999923</v>
      </c>
      <c r="B582">
        <f t="shared" si="61"/>
        <v>0.6184884304423497</v>
      </c>
      <c r="C582">
        <f t="shared" si="62"/>
        <v>-18.991730679120494</v>
      </c>
      <c r="D582">
        <f t="shared" si="64"/>
        <v>20.534826783014253</v>
      </c>
      <c r="E582">
        <f t="shared" si="65"/>
        <v>5902.565622295015</v>
      </c>
      <c r="F582">
        <f t="shared" si="59"/>
        <v>361.06836212683766</v>
      </c>
      <c r="G582">
        <f t="shared" si="60"/>
        <v>-0.02763525233279507</v>
      </c>
    </row>
    <row r="583" spans="1:7" ht="13.5">
      <c r="A583">
        <f t="shared" si="63"/>
        <v>5.709999999999923</v>
      </c>
      <c r="B583">
        <f t="shared" si="61"/>
        <v>0.6152405208106557</v>
      </c>
      <c r="C583">
        <f t="shared" si="62"/>
        <v>-18.991998134485605</v>
      </c>
      <c r="D583">
        <f t="shared" si="64"/>
        <v>20.541011667318678</v>
      </c>
      <c r="E583">
        <f t="shared" si="65"/>
        <v>5902.375704988223</v>
      </c>
      <c r="F583">
        <f t="shared" si="59"/>
        <v>361.0745140387521</v>
      </c>
      <c r="G583">
        <f t="shared" si="60"/>
        <v>-0.027636156229193094</v>
      </c>
    </row>
    <row r="584" spans="1:7" ht="13.5">
      <c r="A584">
        <f t="shared" si="63"/>
        <v>5.7199999999999225</v>
      </c>
      <c r="B584">
        <f t="shared" si="61"/>
        <v>0.6120095339359792</v>
      </c>
      <c r="C584">
        <f t="shared" si="62"/>
        <v>-18.992260073319624</v>
      </c>
      <c r="D584">
        <f t="shared" si="64"/>
        <v>20.547164072526783</v>
      </c>
      <c r="E584">
        <f t="shared" si="65"/>
        <v>5902.185785006878</v>
      </c>
      <c r="F584">
        <f t="shared" si="59"/>
        <v>361.08049836223927</v>
      </c>
      <c r="G584">
        <f t="shared" si="60"/>
        <v>-0.027637060226060037</v>
      </c>
    </row>
    <row r="585" spans="1:7" ht="13.5">
      <c r="A585">
        <f t="shared" si="63"/>
        <v>5.729999999999922</v>
      </c>
      <c r="B585">
        <f t="shared" si="61"/>
        <v>0.6087953830824994</v>
      </c>
      <c r="C585">
        <f t="shared" si="62"/>
        <v>-18.99251654721541</v>
      </c>
      <c r="D585">
        <f t="shared" si="64"/>
        <v>20.553284167866142</v>
      </c>
      <c r="E585">
        <f t="shared" si="65"/>
        <v>5901.995862406145</v>
      </c>
      <c r="F585">
        <f t="shared" si="59"/>
        <v>361.0863166147137</v>
      </c>
      <c r="G585">
        <f t="shared" si="60"/>
        <v>-0.027637964323149293</v>
      </c>
    </row>
    <row r="586" spans="1:7" ht="13.5">
      <c r="A586">
        <f t="shared" si="63"/>
        <v>5.739999999999922</v>
      </c>
      <c r="B586">
        <f t="shared" si="61"/>
        <v>0.6055979819407614</v>
      </c>
      <c r="C586">
        <f t="shared" si="62"/>
        <v>-18.992767607292333</v>
      </c>
      <c r="D586">
        <f t="shared" si="64"/>
        <v>20.559372121696967</v>
      </c>
      <c r="E586">
        <f t="shared" si="65"/>
        <v>5901.805937240672</v>
      </c>
      <c r="F586">
        <f t="shared" si="59"/>
        <v>361.09197030034363</v>
      </c>
      <c r="G586">
        <f t="shared" si="60"/>
        <v>-0.0276388685202166</v>
      </c>
    </row>
    <row r="587" spans="1:7" ht="13.5">
      <c r="A587">
        <f t="shared" si="63"/>
        <v>5.749999999999922</v>
      </c>
      <c r="B587">
        <f t="shared" si="61"/>
        <v>0.6024172446258306</v>
      </c>
      <c r="C587">
        <f t="shared" si="62"/>
        <v>-18.993013304200492</v>
      </c>
      <c r="D587">
        <f t="shared" si="64"/>
        <v>20.565428101516375</v>
      </c>
      <c r="E587">
        <f t="shared" si="65"/>
        <v>5901.616009564599</v>
      </c>
      <c r="F587">
        <f t="shared" si="59"/>
        <v>361.09746091015944</v>
      </c>
      <c r="G587">
        <f t="shared" si="60"/>
        <v>-0.027639772817020025</v>
      </c>
    </row>
    <row r="588" spans="1:7" ht="13.5">
      <c r="A588">
        <f t="shared" si="63"/>
        <v>5.759999999999922</v>
      </c>
      <c r="B588">
        <f t="shared" si="61"/>
        <v>0.5992530856754494</v>
      </c>
      <c r="C588">
        <f t="shared" si="62"/>
        <v>-18.99325368812489</v>
      </c>
      <c r="D588">
        <f t="shared" si="64"/>
        <v>20.571452273962635</v>
      </c>
      <c r="E588">
        <f t="shared" si="65"/>
        <v>5901.426079431557</v>
      </c>
      <c r="F588">
        <f t="shared" si="59"/>
        <v>361.1027899221613</v>
      </c>
      <c r="G588">
        <f t="shared" si="60"/>
        <v>-0.02764067721331996</v>
      </c>
    </row>
    <row r="589" spans="1:7" ht="13.5">
      <c r="A589">
        <f t="shared" si="63"/>
        <v>5.769999999999921</v>
      </c>
      <c r="B589">
        <f t="shared" si="61"/>
        <v>0.5961054200482003</v>
      </c>
      <c r="C589">
        <f t="shared" si="62"/>
        <v>-18.993488808789564</v>
      </c>
      <c r="D589">
        <f t="shared" si="64"/>
        <v>20.57744480481939</v>
      </c>
      <c r="E589">
        <f t="shared" si="65"/>
        <v>5901.236146894676</v>
      </c>
      <c r="F589">
        <f aca="true" t="shared" si="66" ref="F589:F628">$B$4*(B589^2+C589^2)</f>
        <v>361.10795880142524</v>
      </c>
      <c r="G589">
        <f aca="true" t="shared" si="67" ref="G589:G628">$A$6*EXP($D$2/E589)</f>
        <v>-0.027641581708879096</v>
      </c>
    </row>
    <row r="590" spans="1:7" ht="13.5">
      <c r="A590">
        <f t="shared" si="63"/>
        <v>5.779999999999921</v>
      </c>
      <c r="B590">
        <f aca="true" t="shared" si="68" ref="B590:B628">B589+$A$9*(G590*B589*SQRT(B589^2+C589^2))</f>
        <v>0.5929741631216722</v>
      </c>
      <c r="C590">
        <f aca="true" t="shared" si="69" ref="C590:C628">C589+$A$9*($B$2+G590*C589*SQRT(B589^2+C589^2))</f>
        <v>-18.993718715461693</v>
      </c>
      <c r="D590">
        <f t="shared" si="64"/>
        <v>20.583405859019873</v>
      </c>
      <c r="E590">
        <f t="shared" si="65"/>
        <v>5901.046212006588</v>
      </c>
      <c r="F590">
        <f t="shared" si="66"/>
        <v>361.1129690002096</v>
      </c>
      <c r="G590">
        <f t="shared" si="67"/>
        <v>-0.027642486303462378</v>
      </c>
    </row>
    <row r="591" spans="1:7" ht="13.5">
      <c r="A591">
        <f t="shared" si="63"/>
        <v>5.789999999999921</v>
      </c>
      <c r="B591">
        <f t="shared" si="68"/>
        <v>0.5898592306906314</v>
      </c>
      <c r="C591">
        <f t="shared" si="69"/>
        <v>-18.99394345695567</v>
      </c>
      <c r="D591">
        <f t="shared" si="64"/>
        <v>20.58933560065109</v>
      </c>
      <c r="E591">
        <f t="shared" si="65"/>
        <v>5900.856274819433</v>
      </c>
      <c r="F591">
        <f t="shared" si="66"/>
        <v>361.11782195806006</v>
      </c>
      <c r="G591">
        <f t="shared" si="67"/>
        <v>-0.027643390996837033</v>
      </c>
    </row>
    <row r="592" spans="1:7" ht="13.5">
      <c r="A592">
        <f t="shared" si="63"/>
        <v>5.799999999999921</v>
      </c>
      <c r="B592">
        <f t="shared" si="68"/>
        <v>0.5867605389651982</v>
      </c>
      <c r="C592">
        <f t="shared" si="69"/>
        <v>-18.994163081637133</v>
      </c>
      <c r="D592">
        <f t="shared" si="64"/>
        <v>20.595234192957996</v>
      </c>
      <c r="E592">
        <f t="shared" si="65"/>
        <v>5900.6663353848635</v>
      </c>
      <c r="F592">
        <f t="shared" si="66"/>
        <v>361.1225191019138</v>
      </c>
      <c r="G592">
        <f t="shared" si="67"/>
        <v>-0.027644295788772477</v>
      </c>
    </row>
    <row r="593" spans="1:7" ht="13.5">
      <c r="A593">
        <f t="shared" si="63"/>
        <v>5.809999999999921</v>
      </c>
      <c r="B593">
        <f t="shared" si="68"/>
        <v>0.5836780045690266</v>
      </c>
      <c r="C593">
        <f t="shared" si="69"/>
        <v>-18.994377637426968</v>
      </c>
      <c r="D593">
        <f t="shared" si="64"/>
        <v>20.60110179834765</v>
      </c>
      <c r="E593">
        <f t="shared" si="65"/>
        <v>5900.476393754047</v>
      </c>
      <c r="F593">
        <f t="shared" si="66"/>
        <v>361.1270618462034</v>
      </c>
      <c r="G593">
        <f t="shared" si="67"/>
        <v>-0.027645200679040385</v>
      </c>
    </row>
    <row r="594" spans="1:7" ht="13.5">
      <c r="A594">
        <f t="shared" si="63"/>
        <v>5.81999999999992</v>
      </c>
      <c r="B594">
        <f t="shared" si="68"/>
        <v>0.5806115445374899</v>
      </c>
      <c r="C594">
        <f t="shared" si="69"/>
        <v>-18.99458717180527</v>
      </c>
      <c r="D594">
        <f t="shared" si="64"/>
        <v>20.60693857839334</v>
      </c>
      <c r="E594">
        <f t="shared" si="65"/>
        <v>5900.286449977673</v>
      </c>
      <c r="F594">
        <f t="shared" si="66"/>
        <v>361.1314515929596</v>
      </c>
      <c r="G594">
        <f t="shared" si="67"/>
        <v>-0.027646105667414593</v>
      </c>
    </row>
    <row r="595" spans="1:7" ht="13.5">
      <c r="A595">
        <f t="shared" si="63"/>
        <v>5.82999999999992</v>
      </c>
      <c r="B595">
        <f t="shared" si="68"/>
        <v>0.5775610763158701</v>
      </c>
      <c r="C595">
        <f t="shared" si="69"/>
        <v>-18.994791731815294</v>
      </c>
      <c r="D595">
        <f t="shared" si="64"/>
        <v>20.612744693838714</v>
      </c>
      <c r="E595">
        <f t="shared" si="65"/>
        <v>5900.096504105955</v>
      </c>
      <c r="F595">
        <f t="shared" si="66"/>
        <v>361.1356897319138</v>
      </c>
      <c r="G595">
        <f t="shared" si="67"/>
        <v>-0.027647010753671125</v>
      </c>
    </row>
    <row r="596" spans="1:7" ht="13.5">
      <c r="A596">
        <f t="shared" si="63"/>
        <v>5.83999999999992</v>
      </c>
      <c r="B596">
        <f t="shared" si="68"/>
        <v>0.5745265177575528</v>
      </c>
      <c r="C596">
        <f t="shared" si="69"/>
        <v>-18.994991364067328</v>
      </c>
      <c r="D596">
        <f t="shared" si="64"/>
        <v>20.618520304601873</v>
      </c>
      <c r="E596">
        <f t="shared" si="65"/>
        <v>5899.906556188637</v>
      </c>
      <c r="F596">
        <f t="shared" si="66"/>
        <v>361.139777640599</v>
      </c>
      <c r="G596">
        <f t="shared" si="67"/>
        <v>-0.02764791593758814</v>
      </c>
    </row>
    <row r="597" spans="1:7" ht="13.5">
      <c r="A597">
        <f t="shared" si="63"/>
        <v>5.84999999999992</v>
      </c>
      <c r="B597">
        <f t="shared" si="68"/>
        <v>0.5715077871222264</v>
      </c>
      <c r="C597">
        <f t="shared" si="69"/>
        <v>-18.995186114742584</v>
      </c>
      <c r="D597">
        <f t="shared" si="64"/>
        <v>20.62426556977945</v>
      </c>
      <c r="E597">
        <f t="shared" si="65"/>
        <v>5899.716606274997</v>
      </c>
      <c r="F597">
        <f t="shared" si="66"/>
        <v>361.1437166844508</v>
      </c>
      <c r="G597">
        <f t="shared" si="67"/>
        <v>-0.027648821218945945</v>
      </c>
    </row>
    <row r="598" spans="1:7" ht="13.5">
      <c r="A598">
        <f t="shared" si="63"/>
        <v>5.8599999999999195</v>
      </c>
      <c r="B598">
        <f t="shared" si="68"/>
        <v>0.5685048030740862</v>
      </c>
      <c r="C598">
        <f t="shared" si="69"/>
        <v>-18.995376029597015</v>
      </c>
      <c r="D598">
        <f t="shared" si="64"/>
        <v>20.629980647650672</v>
      </c>
      <c r="E598">
        <f t="shared" si="65"/>
        <v>5899.526654413849</v>
      </c>
      <c r="F598">
        <f t="shared" si="66"/>
        <v>361.14750821690717</v>
      </c>
      <c r="G598">
        <f t="shared" si="67"/>
        <v>-0.027649726597526958</v>
      </c>
    </row>
    <row r="599" spans="1:7" ht="13.5">
      <c r="A599">
        <f t="shared" si="63"/>
        <v>5.869999999999919</v>
      </c>
      <c r="B599">
        <f t="shared" si="68"/>
        <v>0.5655174846800438</v>
      </c>
      <c r="C599">
        <f t="shared" si="69"/>
        <v>-18.99556115396513</v>
      </c>
      <c r="D599">
        <f t="shared" si="64"/>
        <v>20.635665695681414</v>
      </c>
      <c r="E599">
        <f t="shared" si="65"/>
        <v>5899.336700653554</v>
      </c>
      <c r="F599">
        <f t="shared" si="66"/>
        <v>361.15115357950793</v>
      </c>
      <c r="G599">
        <f t="shared" si="67"/>
        <v>-0.027650632073115685</v>
      </c>
    </row>
    <row r="600" spans="1:7" ht="13.5">
      <c r="A600">
        <f t="shared" si="63"/>
        <v>5.879999999999919</v>
      </c>
      <c r="B600">
        <f t="shared" si="68"/>
        <v>0.5625457514079403</v>
      </c>
      <c r="C600">
        <f t="shared" si="69"/>
        <v>-18.99574153276376</v>
      </c>
      <c r="D600">
        <f t="shared" si="64"/>
        <v>20.641320870528215</v>
      </c>
      <c r="E600">
        <f t="shared" si="65"/>
        <v>5899.146745042014</v>
      </c>
      <c r="F600">
        <f t="shared" si="66"/>
        <v>361.1546541019932</v>
      </c>
      <c r="G600">
        <f t="shared" si="67"/>
        <v>-0.027651537645498703</v>
      </c>
    </row>
    <row r="601" spans="1:7" ht="13.5">
      <c r="A601">
        <f t="shared" si="63"/>
        <v>5.889999999999919</v>
      </c>
      <c r="B601">
        <f t="shared" si="68"/>
        <v>0.5595895231247658</v>
      </c>
      <c r="C601">
        <f t="shared" si="69"/>
        <v>-18.99591721049578</v>
      </c>
      <c r="D601">
        <f t="shared" si="64"/>
        <v>20.646946328042294</v>
      </c>
      <c r="E601">
        <f t="shared" si="65"/>
        <v>5898.9567876266865</v>
      </c>
      <c r="F601">
        <f t="shared" si="66"/>
        <v>361.1580111024008</v>
      </c>
      <c r="G601">
        <f t="shared" si="67"/>
        <v>-0.027652443314464665</v>
      </c>
    </row>
    <row r="602" spans="1:7" ht="13.5">
      <c r="A602">
        <f t="shared" si="63"/>
        <v>5.899999999999919</v>
      </c>
      <c r="B602">
        <f t="shared" si="68"/>
        <v>0.556648720094883</v>
      </c>
      <c r="C602">
        <f t="shared" si="69"/>
        <v>-18.99608823125384</v>
      </c>
      <c r="D602">
        <f t="shared" si="64"/>
        <v>20.652542223273542</v>
      </c>
      <c r="E602">
        <f t="shared" si="65"/>
        <v>5898.766828454582</v>
      </c>
      <c r="F602">
        <f t="shared" si="66"/>
        <v>361.1612258871639</v>
      </c>
      <c r="G602">
        <f t="shared" si="67"/>
        <v>-0.027653349079804226</v>
      </c>
    </row>
    <row r="603" spans="1:7" ht="13.5">
      <c r="A603">
        <f t="shared" si="63"/>
        <v>5.909999999999918</v>
      </c>
      <c r="B603">
        <f t="shared" si="68"/>
        <v>0.5537232629782558</v>
      </c>
      <c r="C603">
        <f t="shared" si="69"/>
        <v>-18.996254638724018</v>
      </c>
      <c r="D603">
        <f t="shared" si="64"/>
        <v>20.65810871047449</v>
      </c>
      <c r="E603">
        <f t="shared" si="65"/>
        <v>5898.576867572269</v>
      </c>
      <c r="F603">
        <f t="shared" si="66"/>
        <v>361.16429975120707</v>
      </c>
      <c r="G603">
        <f t="shared" si="67"/>
        <v>-0.027654254941310102</v>
      </c>
    </row>
    <row r="604" spans="1:7" ht="13.5">
      <c r="A604">
        <f t="shared" si="63"/>
        <v>5.919999999999918</v>
      </c>
      <c r="B604">
        <f t="shared" si="68"/>
        <v>0.5508130728286835</v>
      </c>
      <c r="C604">
        <f t="shared" si="69"/>
        <v>-18.996416476189474</v>
      </c>
      <c r="D604">
        <f t="shared" si="64"/>
        <v>20.663645943104274</v>
      </c>
      <c r="E604">
        <f t="shared" si="65"/>
        <v>5898.386905025882</v>
      </c>
      <c r="F604">
        <f t="shared" si="66"/>
        <v>361.1672339780419</v>
      </c>
      <c r="G604">
        <f t="shared" si="67"/>
        <v>-0.02765516089877698</v>
      </c>
    </row>
    <row r="605" spans="1:7" ht="13.5">
      <c r="A605">
        <f t="shared" si="63"/>
        <v>5.929999999999918</v>
      </c>
      <c r="B605">
        <f t="shared" si="68"/>
        <v>0.5479180710920394</v>
      </c>
      <c r="C605">
        <f t="shared" si="69"/>
        <v>-18.99657378653405</v>
      </c>
      <c r="D605">
        <f t="shared" si="64"/>
        <v>20.669154073832562</v>
      </c>
      <c r="E605">
        <f t="shared" si="65"/>
        <v>5898.19694086112</v>
      </c>
      <c r="F605">
        <f t="shared" si="66"/>
        <v>361.17002983986185</v>
      </c>
      <c r="G605">
        <f t="shared" si="67"/>
        <v>-0.027656066952001537</v>
      </c>
    </row>
    <row r="606" spans="1:7" ht="13.5">
      <c r="A606">
        <f t="shared" si="63"/>
        <v>5.939999999999918</v>
      </c>
      <c r="B606">
        <f t="shared" si="68"/>
        <v>0.5450381796045148</v>
      </c>
      <c r="C606">
        <f t="shared" si="69"/>
        <v>-18.99672661224587</v>
      </c>
      <c r="D606">
        <f t="shared" si="64"/>
        <v>20.674633254543483</v>
      </c>
      <c r="E606">
        <f t="shared" si="65"/>
        <v>5898.006975123255</v>
      </c>
      <c r="F606">
        <f t="shared" si="66"/>
        <v>361.17268859763703</v>
      </c>
      <c r="G606">
        <f t="shared" si="67"/>
        <v>-0.027656973100782408</v>
      </c>
    </row>
    <row r="607" spans="1:7" ht="13.5">
      <c r="A607">
        <f t="shared" si="63"/>
        <v>5.949999999999918</v>
      </c>
      <c r="B607">
        <f t="shared" si="68"/>
        <v>0.5421733205908684</v>
      </c>
      <c r="C607">
        <f t="shared" si="69"/>
        <v>-18.996874995420864</v>
      </c>
      <c r="D607">
        <f t="shared" si="64"/>
        <v>20.68008363633953</v>
      </c>
      <c r="E607">
        <f t="shared" si="65"/>
        <v>5897.817007857133</v>
      </c>
      <c r="F607">
        <f t="shared" si="66"/>
        <v>361.17521150120695</v>
      </c>
      <c r="G607">
        <f t="shared" si="67"/>
        <v>-0.02765787934492019</v>
      </c>
    </row>
    <row r="608" spans="1:7" ht="13.5">
      <c r="A608">
        <f t="shared" si="63"/>
        <v>5.959999999999917</v>
      </c>
      <c r="B608">
        <f t="shared" si="68"/>
        <v>0.5393234166626802</v>
      </c>
      <c r="C608">
        <f t="shared" si="69"/>
        <v>-18.99701897776631</v>
      </c>
      <c r="D608">
        <f t="shared" si="64"/>
        <v>20.68550536954544</v>
      </c>
      <c r="E608">
        <f t="shared" si="65"/>
        <v>5897.6270391071785</v>
      </c>
      <c r="F608">
        <f t="shared" si="66"/>
        <v>361.177599789374</v>
      </c>
      <c r="G608">
        <f t="shared" si="67"/>
        <v>-0.02765878568421739</v>
      </c>
    </row>
    <row r="609" spans="1:7" ht="13.5">
      <c r="A609">
        <f t="shared" si="63"/>
        <v>5.969999999999917</v>
      </c>
      <c r="B609">
        <f t="shared" si="68"/>
        <v>0.5364883908166111</v>
      </c>
      <c r="C609">
        <f t="shared" si="69"/>
        <v>-18.997158600604312</v>
      </c>
      <c r="D609">
        <f t="shared" si="64"/>
        <v>20.690898603712064</v>
      </c>
      <c r="E609">
        <f t="shared" si="65"/>
        <v>5897.437068917401</v>
      </c>
      <c r="F609">
        <f t="shared" si="66"/>
        <v>361.17985468999535</v>
      </c>
      <c r="G609">
        <f t="shared" si="67"/>
        <v>-0.02765969211847843</v>
      </c>
    </row>
    <row r="610" spans="1:7" ht="13.5">
      <c r="A610">
        <f t="shared" si="63"/>
        <v>5.979999999999917</v>
      </c>
      <c r="B610">
        <f t="shared" si="68"/>
        <v>0.5336681664326676</v>
      </c>
      <c r="C610">
        <f t="shared" si="69"/>
        <v>-18.997293904875264</v>
      </c>
      <c r="D610">
        <f t="shared" si="64"/>
        <v>20.69626348762023</v>
      </c>
      <c r="E610">
        <f t="shared" si="65"/>
        <v>5897.247097331395</v>
      </c>
      <c r="F610">
        <f t="shared" si="66"/>
        <v>361.1819774200745</v>
      </c>
      <c r="G610">
        <f t="shared" si="67"/>
        <v>-0.027660598647509648</v>
      </c>
    </row>
    <row r="611" spans="1:7" ht="13.5">
      <c r="A611">
        <f t="shared" si="63"/>
        <v>5.989999999999917</v>
      </c>
      <c r="B611">
        <f t="shared" si="68"/>
        <v>0.5308626672724712</v>
      </c>
      <c r="C611">
        <f t="shared" si="69"/>
        <v>-18.99742493114127</v>
      </c>
      <c r="D611">
        <f t="shared" si="64"/>
        <v>20.701600169284557</v>
      </c>
      <c r="E611">
        <f t="shared" si="65"/>
        <v>5897.057124392346</v>
      </c>
      <c r="F611">
        <f t="shared" si="66"/>
        <v>361.1839691858516</v>
      </c>
      <c r="G611">
        <f t="shared" si="67"/>
        <v>-0.027661505271119217</v>
      </c>
    </row>
    <row r="612" spans="1:7" ht="13.5">
      <c r="A612">
        <f t="shared" si="63"/>
        <v>5.9999999999999165</v>
      </c>
      <c r="B612">
        <f t="shared" si="68"/>
        <v>0.5280718174775343</v>
      </c>
      <c r="C612">
        <f t="shared" si="69"/>
        <v>-18.997551719589566</v>
      </c>
      <c r="D612">
        <f t="shared" si="64"/>
        <v>20.706908795957283</v>
      </c>
      <c r="E612">
        <f t="shared" si="65"/>
        <v>5896.867150143034</v>
      </c>
      <c r="F612">
        <f t="shared" si="66"/>
        <v>361.1858311828945</v>
      </c>
      <c r="G612">
        <f t="shared" si="67"/>
        <v>-0.02766241198911721</v>
      </c>
    </row>
    <row r="613" spans="1:7" ht="13.5">
      <c r="A613">
        <f t="shared" si="63"/>
        <v>6.009999999999916</v>
      </c>
      <c r="B613">
        <f t="shared" si="68"/>
        <v>0.5252955415675398</v>
      </c>
      <c r="C613">
        <f t="shared" si="69"/>
        <v>-18.997674310035865</v>
      </c>
      <c r="D613">
        <f t="shared" si="64"/>
        <v>20.712189514132056</v>
      </c>
      <c r="E613">
        <f t="shared" si="65"/>
        <v>5896.677174625838</v>
      </c>
      <c r="F613">
        <f t="shared" si="66"/>
        <v>361.1875645961874</v>
      </c>
      <c r="G613">
        <f t="shared" si="67"/>
        <v>-0.0276633188013155</v>
      </c>
    </row>
    <row r="614" spans="1:7" ht="13.5">
      <c r="A614">
        <f t="shared" si="63"/>
        <v>6.019999999999916</v>
      </c>
      <c r="B614">
        <f t="shared" si="68"/>
        <v>0.5225337644386272</v>
      </c>
      <c r="C614">
        <f t="shared" si="69"/>
        <v>-18.997792741927714</v>
      </c>
      <c r="D614">
        <f t="shared" si="64"/>
        <v>20.71744246954773</v>
      </c>
      <c r="E614">
        <f t="shared" si="65"/>
        <v>5896.487197882738</v>
      </c>
      <c r="F614">
        <f t="shared" si="66"/>
        <v>361.18917060021977</v>
      </c>
      <c r="G614">
        <f t="shared" si="67"/>
        <v>-0.027664225707527825</v>
      </c>
    </row>
    <row r="615" spans="1:7" ht="13.5">
      <c r="A615">
        <f t="shared" si="63"/>
        <v>6.029999999999916</v>
      </c>
      <c r="B615">
        <f t="shared" si="68"/>
        <v>0.5197864113616838</v>
      </c>
      <c r="C615">
        <f t="shared" si="69"/>
        <v>-18.99790705434781</v>
      </c>
      <c r="D615">
        <f t="shared" si="64"/>
        <v>20.722667807192117</v>
      </c>
      <c r="E615">
        <f t="shared" si="65"/>
        <v>5896.297219955319</v>
      </c>
      <c r="F615">
        <f t="shared" si="66"/>
        <v>361.19065035907454</v>
      </c>
      <c r="G615">
        <f t="shared" si="67"/>
        <v>-0.027665132707569696</v>
      </c>
    </row>
    <row r="616" spans="1:7" ht="13.5">
      <c r="A616">
        <f t="shared" si="63"/>
        <v>6.039999999999916</v>
      </c>
      <c r="B616">
        <f t="shared" si="68"/>
        <v>0.5170534079806405</v>
      </c>
      <c r="C616">
        <f t="shared" si="69"/>
        <v>-18.998017286017273</v>
      </c>
      <c r="D616">
        <f t="shared" si="64"/>
        <v>20.727865671305732</v>
      </c>
      <c r="E616">
        <f t="shared" si="65"/>
        <v>5896.107240884775</v>
      </c>
      <c r="F616">
        <f t="shared" si="66"/>
        <v>361.1920050265155</v>
      </c>
      <c r="G616">
        <f t="shared" si="67"/>
        <v>-0.027666039801258452</v>
      </c>
    </row>
    <row r="617" spans="1:7" ht="13.5">
      <c r="A617">
        <f t="shared" si="63"/>
        <v>6.0499999999999154</v>
      </c>
      <c r="B617">
        <f t="shared" si="68"/>
        <v>0.5143346803107739</v>
      </c>
      <c r="C617">
        <f t="shared" si="69"/>
        <v>-18.998123475298918</v>
      </c>
      <c r="D617">
        <f t="shared" si="64"/>
        <v>20.733036205385538</v>
      </c>
      <c r="E617">
        <f t="shared" si="65"/>
        <v>5895.917260711914</v>
      </c>
      <c r="F617">
        <f t="shared" si="66"/>
        <v>361.1932357460742</v>
      </c>
      <c r="G617">
        <f t="shared" si="67"/>
        <v>-0.027666946988413176</v>
      </c>
    </row>
    <row r="618" spans="1:7" ht="13.5">
      <c r="A618">
        <f t="shared" si="63"/>
        <v>6.059999999999915</v>
      </c>
      <c r="B618">
        <f t="shared" si="68"/>
        <v>0.5116301547370133</v>
      </c>
      <c r="C618">
        <f t="shared" si="69"/>
        <v>-18.998225660200468</v>
      </c>
      <c r="D618">
        <f t="shared" si="64"/>
        <v>20.738179552188647</v>
      </c>
      <c r="E618">
        <f t="shared" si="65"/>
        <v>5895.727279477162</v>
      </c>
      <c r="F618">
        <f t="shared" si="66"/>
        <v>361.19434365113574</v>
      </c>
      <c r="G618">
        <f t="shared" si="67"/>
        <v>-0.027667854268854725</v>
      </c>
    </row>
    <row r="619" spans="1:7" ht="13.5">
      <c r="A619">
        <f t="shared" si="63"/>
        <v>6.069999999999915</v>
      </c>
      <c r="B619">
        <f t="shared" si="68"/>
        <v>0.5089397580122534</v>
      </c>
      <c r="C619">
        <f t="shared" si="69"/>
        <v>-18.998323878377764</v>
      </c>
      <c r="D619">
        <f t="shared" si="64"/>
        <v>20.74329585373602</v>
      </c>
      <c r="E619">
        <f t="shared" si="65"/>
        <v>5895.53729722056</v>
      </c>
      <c r="F619">
        <f t="shared" si="66"/>
        <v>361.1953298650243</v>
      </c>
      <c r="G619">
        <f t="shared" si="67"/>
        <v>-0.027668761642405695</v>
      </c>
    </row>
    <row r="620" spans="1:7" ht="13.5">
      <c r="A620">
        <f t="shared" si="63"/>
        <v>6.079999999999915</v>
      </c>
      <c r="B620">
        <f t="shared" si="68"/>
        <v>0.5062634172556719</v>
      </c>
      <c r="C620">
        <f t="shared" si="69"/>
        <v>-18.998418167137938</v>
      </c>
      <c r="D620">
        <f t="shared" si="64"/>
        <v>20.74838525131614</v>
      </c>
      <c r="E620">
        <f t="shared" si="65"/>
        <v>5895.347313981776</v>
      </c>
      <c r="F620">
        <f t="shared" si="66"/>
        <v>361.19619550108825</v>
      </c>
      <c r="G620">
        <f t="shared" si="67"/>
        <v>-0.027669669108890408</v>
      </c>
    </row>
    <row r="621" spans="1:7" ht="13.5">
      <c r="A621">
        <f aca="true" t="shared" si="70" ref="A621:A628">A620+$A$9</f>
        <v>6.089999999999915</v>
      </c>
      <c r="B621">
        <f t="shared" si="68"/>
        <v>0.503601059951053</v>
      </c>
      <c r="C621">
        <f t="shared" si="69"/>
        <v>-18.998508563442556</v>
      </c>
      <c r="D621">
        <f aca="true" t="shared" si="71" ref="D621:D628">D620+$A$9*B620</f>
        <v>20.753447885488697</v>
      </c>
      <c r="E621">
        <f aca="true" t="shared" si="72" ref="E621:E628">E620+$A$9*C620</f>
        <v>5895.157329800105</v>
      </c>
      <c r="F621">
        <f t="shared" si="66"/>
        <v>361.19694166278396</v>
      </c>
      <c r="G621">
        <f t="shared" si="67"/>
        <v>-0.027670576668134907</v>
      </c>
    </row>
    <row r="622" spans="1:7" ht="13.5">
      <c r="A622">
        <f t="shared" si="70"/>
        <v>6.099999999999914</v>
      </c>
      <c r="B622">
        <f t="shared" si="68"/>
        <v>0.5009526139451164</v>
      </c>
      <c r="C622">
        <f t="shared" si="69"/>
        <v>-18.998595103910734</v>
      </c>
      <c r="D622">
        <f t="shared" si="71"/>
        <v>20.758483896088208</v>
      </c>
      <c r="E622">
        <f t="shared" si="72"/>
        <v>5894.9673447144705</v>
      </c>
      <c r="F622">
        <f t="shared" si="66"/>
        <v>361.1975694437594</v>
      </c>
      <c r="G622">
        <f t="shared" si="67"/>
        <v>-0.027671484319966914</v>
      </c>
    </row>
    <row r="623" spans="1:7" ht="13.5">
      <c r="A623">
        <f t="shared" si="70"/>
        <v>6.109999999999914</v>
      </c>
      <c r="B623">
        <f t="shared" si="68"/>
        <v>0.49831800744585136</v>
      </c>
      <c r="C623">
        <f t="shared" si="69"/>
        <v>-18.998677824822234</v>
      </c>
      <c r="D623">
        <f t="shared" si="71"/>
        <v>20.763493422227658</v>
      </c>
      <c r="E623">
        <f t="shared" si="72"/>
        <v>5894.777358763431</v>
      </c>
      <c r="F623">
        <f t="shared" si="66"/>
        <v>361.1980799279369</v>
      </c>
      <c r="G623">
        <f t="shared" si="67"/>
        <v>-0.02767239206421585</v>
      </c>
    </row>
    <row r="624" spans="1:7" ht="13.5">
      <c r="A624">
        <f t="shared" si="70"/>
        <v>6.119999999999914</v>
      </c>
      <c r="B624">
        <f t="shared" si="68"/>
        <v>0.4956971690208569</v>
      </c>
      <c r="C624">
        <f t="shared" si="69"/>
        <v>-18.998756762120532</v>
      </c>
      <c r="D624">
        <f t="shared" si="71"/>
        <v>20.768476602302115</v>
      </c>
      <c r="E624">
        <f t="shared" si="72"/>
        <v>5894.5873719851825</v>
      </c>
      <c r="F624">
        <f t="shared" si="66"/>
        <v>361.19847418959597</v>
      </c>
      <c r="G624">
        <f t="shared" si="67"/>
        <v>-0.02767329990071278</v>
      </c>
    </row>
    <row r="625" spans="1:7" ht="13.5">
      <c r="A625">
        <f t="shared" si="70"/>
        <v>6.129999999999914</v>
      </c>
      <c r="B625">
        <f t="shared" si="68"/>
        <v>0.4930900275956867</v>
      </c>
      <c r="C625">
        <f t="shared" si="69"/>
        <v>-18.99883195141585</v>
      </c>
      <c r="D625">
        <f t="shared" si="71"/>
        <v>20.773433573992325</v>
      </c>
      <c r="E625">
        <f t="shared" si="72"/>
        <v>5894.397384417562</v>
      </c>
      <c r="F625">
        <f t="shared" si="66"/>
        <v>361.19875329345405</v>
      </c>
      <c r="G625">
        <f t="shared" si="67"/>
        <v>-0.027674207829290434</v>
      </c>
    </row>
    <row r="626" spans="1:7" ht="13.5">
      <c r="A626">
        <f t="shared" si="70"/>
        <v>6.1399999999999135</v>
      </c>
      <c r="B626">
        <f t="shared" si="68"/>
        <v>0.4904965124522001</v>
      </c>
      <c r="C626">
        <f t="shared" si="69"/>
        <v>-18.99890342798816</v>
      </c>
      <c r="D626">
        <f t="shared" si="71"/>
        <v>20.778364474268283</v>
      </c>
      <c r="E626">
        <f t="shared" si="72"/>
        <v>5894.207396098048</v>
      </c>
      <c r="F626">
        <f t="shared" si="66"/>
        <v>361.19891829474807</v>
      </c>
      <c r="G626">
        <f t="shared" si="67"/>
        <v>-0.02767511584978317</v>
      </c>
    </row>
    <row r="627" spans="1:7" ht="13.5">
      <c r="A627">
        <f t="shared" si="70"/>
        <v>6.149999999999913</v>
      </c>
      <c r="B627">
        <f t="shared" si="68"/>
        <v>0.4879165532269185</v>
      </c>
      <c r="C627">
        <f t="shared" si="69"/>
        <v>-18.9989712267902</v>
      </c>
      <c r="D627">
        <f t="shared" si="71"/>
        <v>20.783269439392804</v>
      </c>
      <c r="E627">
        <f t="shared" si="72"/>
        <v>5894.017407063768</v>
      </c>
      <c r="F627">
        <f t="shared" si="66"/>
        <v>361.19897023931475</v>
      </c>
      <c r="G627">
        <f t="shared" si="67"/>
        <v>-0.027676023962026976</v>
      </c>
    </row>
    <row r="628" spans="1:7" ht="13.5">
      <c r="A628">
        <f t="shared" si="70"/>
        <v>6.159999999999913</v>
      </c>
      <c r="B628">
        <f t="shared" si="68"/>
        <v>0.48535007990938733</v>
      </c>
      <c r="C628">
        <f t="shared" si="69"/>
        <v>-18.999035382450394</v>
      </c>
      <c r="D628">
        <f t="shared" si="71"/>
        <v>20.788148604925073</v>
      </c>
      <c r="E628">
        <f t="shared" si="72"/>
        <v>5893.8274173515</v>
      </c>
      <c r="F628">
        <f t="shared" si="66"/>
        <v>361.19891016367</v>
      </c>
      <c r="G628">
        <f t="shared" si="67"/>
        <v>-0.02767693216585941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Laroche</dc:creator>
  <cp:keywords/>
  <dc:description/>
  <cp:lastModifiedBy>Fred Laroche</cp:lastModifiedBy>
  <dcterms:created xsi:type="dcterms:W3CDTF">2005-11-30T14:41:22Z</dcterms:created>
  <dcterms:modified xsi:type="dcterms:W3CDTF">2006-05-19T06:26:45Z</dcterms:modified>
  <cp:category/>
  <cp:version/>
  <cp:contentType/>
  <cp:contentStatus/>
</cp:coreProperties>
</file>